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64011"/>
  <bookViews>
    <workbookView xWindow="0" yWindow="0" windowWidth="22260" windowHeight="12645" tabRatio="761"/>
  </bookViews>
  <sheets>
    <sheet name="Приветсвие" sheetId="1" r:id="rId1"/>
    <sheet name="ARGO+GALS" sheetId="19" r:id="rId2"/>
    <sheet name="Tolero Classic" sheetId="12" r:id="rId3"/>
    <sheet name="Tolero loft" sheetId="13" r:id="rId4"/>
    <sheet name=" Tolero Ceramic glass" sheetId="15" r:id="rId5"/>
    <sheet name="Tolero Twist" sheetId="17" r:id="rId6"/>
    <sheet name="Tolero Steel" sheetId="18" r:id="rId7"/>
    <sheet name="Хромированные смесители" sheetId="21" r:id="rId8"/>
    <sheet name="Доски, корзины" sheetId="28" r:id="rId9"/>
  </sheet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9" i="12" l="1"/>
  <c r="H19" i="12"/>
  <c r="G19" i="12"/>
  <c r="I18" i="12"/>
  <c r="H18" i="12"/>
  <c r="G18" i="12"/>
  <c r="F10" i="28" l="1"/>
  <c r="F11" i="28"/>
  <c r="F12" i="28"/>
  <c r="E10" i="28"/>
  <c r="E11" i="28"/>
  <c r="E12" i="28"/>
  <c r="D10" i="28"/>
  <c r="D11" i="28"/>
  <c r="D12" i="28"/>
  <c r="F9" i="28"/>
  <c r="E9" i="28"/>
  <c r="D9" i="28"/>
  <c r="G10" i="21"/>
  <c r="G11" i="21"/>
  <c r="G12" i="21"/>
  <c r="G13" i="21"/>
  <c r="G14" i="21"/>
  <c r="G15" i="21"/>
  <c r="F10" i="21"/>
  <c r="F11" i="21"/>
  <c r="F12" i="21"/>
  <c r="F13" i="21"/>
  <c r="F14" i="21"/>
  <c r="F15" i="21"/>
  <c r="E10" i="21"/>
  <c r="E11" i="21"/>
  <c r="E12" i="21"/>
  <c r="E13" i="21"/>
  <c r="E14" i="21"/>
  <c r="E15" i="21"/>
  <c r="F9" i="21"/>
  <c r="E9" i="21"/>
  <c r="G9" i="21"/>
  <c r="I10" i="18"/>
  <c r="I11" i="18"/>
  <c r="I12" i="18"/>
  <c r="I13" i="18"/>
  <c r="I14" i="18"/>
  <c r="I15" i="18"/>
  <c r="I16" i="18"/>
  <c r="H10" i="18"/>
  <c r="H11" i="18"/>
  <c r="H12" i="18"/>
  <c r="H13" i="18"/>
  <c r="H14" i="18"/>
  <c r="H15" i="18"/>
  <c r="H16" i="18"/>
  <c r="G10" i="18"/>
  <c r="G11" i="18"/>
  <c r="G12" i="18"/>
  <c r="G13" i="18"/>
  <c r="G14" i="18"/>
  <c r="G15" i="18"/>
  <c r="G16" i="18"/>
  <c r="I9" i="18"/>
  <c r="H9" i="18"/>
  <c r="G9" i="18"/>
  <c r="I10" i="17"/>
  <c r="I11" i="17"/>
  <c r="I12" i="17"/>
  <c r="I13" i="17"/>
  <c r="H10" i="17"/>
  <c r="H11" i="17"/>
  <c r="H12" i="17"/>
  <c r="H13" i="17"/>
  <c r="G10" i="17"/>
  <c r="G11" i="17"/>
  <c r="G12" i="17"/>
  <c r="G13" i="17"/>
  <c r="I9" i="17"/>
  <c r="H9" i="17"/>
  <c r="G9" i="17"/>
  <c r="I10" i="15"/>
  <c r="I11" i="15"/>
  <c r="I12" i="15"/>
  <c r="I13" i="15"/>
  <c r="I14" i="15"/>
  <c r="I15" i="15"/>
  <c r="I16" i="15"/>
  <c r="H10" i="15"/>
  <c r="H11" i="15"/>
  <c r="H12" i="15"/>
  <c r="H13" i="15"/>
  <c r="H14" i="15"/>
  <c r="H15" i="15"/>
  <c r="H16" i="15"/>
  <c r="G10" i="15"/>
  <c r="G11" i="15"/>
  <c r="G12" i="15"/>
  <c r="G13" i="15"/>
  <c r="G14" i="15"/>
  <c r="G15" i="15"/>
  <c r="G16" i="15"/>
  <c r="I9" i="15"/>
  <c r="H9" i="15"/>
  <c r="G9" i="15"/>
  <c r="I10" i="13"/>
  <c r="I11" i="13"/>
  <c r="I12" i="13"/>
  <c r="I13" i="13"/>
  <c r="I14" i="13"/>
  <c r="H10" i="13"/>
  <c r="H11" i="13"/>
  <c r="H12" i="13"/>
  <c r="H13" i="13"/>
  <c r="H14" i="13"/>
  <c r="G10" i="13"/>
  <c r="G11" i="13"/>
  <c r="G12" i="13"/>
  <c r="G13" i="13"/>
  <c r="G14" i="13"/>
  <c r="H9" i="13"/>
  <c r="I9" i="13"/>
  <c r="G9" i="13"/>
  <c r="G9" i="12"/>
  <c r="H9" i="12"/>
  <c r="I9" i="12"/>
  <c r="I10" i="12"/>
  <c r="I11" i="12"/>
  <c r="I12" i="12"/>
  <c r="I13" i="12"/>
  <c r="I14" i="12"/>
  <c r="I15" i="12"/>
  <c r="I16" i="12"/>
  <c r="I17" i="12"/>
  <c r="I20" i="12"/>
  <c r="I21" i="12"/>
  <c r="H10" i="12"/>
  <c r="H11" i="12"/>
  <c r="H12" i="12"/>
  <c r="H13" i="12"/>
  <c r="H14" i="12"/>
  <c r="H15" i="12"/>
  <c r="H16" i="12"/>
  <c r="H17" i="12"/>
  <c r="H20" i="12"/>
  <c r="H21" i="12"/>
  <c r="G10" i="12"/>
  <c r="G11" i="12"/>
  <c r="G12" i="12"/>
  <c r="G13" i="12"/>
  <c r="G14" i="12"/>
  <c r="G15" i="12"/>
  <c r="G16" i="12"/>
  <c r="G17" i="12"/>
  <c r="G20" i="12"/>
  <c r="G21" i="12"/>
  <c r="I10" i="19"/>
  <c r="I11" i="19"/>
  <c r="I12" i="19"/>
  <c r="H10" i="19"/>
  <c r="H11" i="19"/>
  <c r="H12" i="19"/>
  <c r="G10" i="19"/>
  <c r="G11" i="19"/>
  <c r="G12" i="19"/>
  <c r="I9" i="19"/>
  <c r="H9" i="19"/>
  <c r="G9" i="19"/>
</calcChain>
</file>

<file path=xl/sharedStrings.xml><?xml version="1.0" encoding="utf-8"?>
<sst xmlns="http://schemas.openxmlformats.org/spreadsheetml/2006/main" count="307" uniqueCount="195">
  <si>
    <t>Модель</t>
  </si>
  <si>
    <t>Гарантия</t>
  </si>
  <si>
    <t>3 года</t>
  </si>
  <si>
    <t>Класс</t>
  </si>
  <si>
    <t>МРЦ</t>
  </si>
  <si>
    <t>Год создания</t>
  </si>
  <si>
    <t xml:space="preserve">Комплектация </t>
  </si>
  <si>
    <t>Средний+</t>
  </si>
  <si>
    <t>Кварцевый песок</t>
  </si>
  <si>
    <t>5 лет</t>
  </si>
  <si>
    <t>Описание линейки</t>
  </si>
  <si>
    <t>Фото</t>
  </si>
  <si>
    <t>Особенности мойки</t>
  </si>
  <si>
    <t>Дизайнерские мойки с уникальной  в России системой перелива воды</t>
  </si>
  <si>
    <t>Линейки</t>
  </si>
  <si>
    <t xml:space="preserve">Стеклокерамика с чашей из нержавеющей стали толщиной 1 мм. </t>
  </si>
  <si>
    <t xml:space="preserve">Кварцевый песок с чашей из нержавеющей стали толщиной 1 мм. </t>
  </si>
  <si>
    <t xml:space="preserve">5 лет </t>
  </si>
  <si>
    <t>Премиум</t>
  </si>
  <si>
    <t>500 мм.</t>
  </si>
  <si>
    <t>450 мм</t>
  </si>
  <si>
    <t>Gals -620</t>
  </si>
  <si>
    <t>Gals -760</t>
  </si>
  <si>
    <t>Gals -860</t>
  </si>
  <si>
    <t>Размер</t>
  </si>
  <si>
    <t>TL-650</t>
  </si>
  <si>
    <t>TG-500 B</t>
  </si>
  <si>
    <t>TG-500 W</t>
  </si>
  <si>
    <t>TL-580</t>
  </si>
  <si>
    <t>TL-750</t>
  </si>
  <si>
    <t>TL-780</t>
  </si>
  <si>
    <t>TL-860</t>
  </si>
  <si>
    <t>TL-862</t>
  </si>
  <si>
    <t>TG-660 B</t>
  </si>
  <si>
    <t>Смесители в цвет мойки и хромированные,дозаторы,доски разделочные,корзины,измельчители пищевых отходов.</t>
  </si>
  <si>
    <t>Круглая мойка с возможностью подстольного монтажа</t>
  </si>
  <si>
    <t xml:space="preserve">Мойка с крылом </t>
  </si>
  <si>
    <t xml:space="preserve">Круглая мойка  </t>
  </si>
  <si>
    <t>Мойка с коландером</t>
  </si>
  <si>
    <t xml:space="preserve">Одночашевая мойка </t>
  </si>
  <si>
    <t>Популярная модель с большим крылом и одной чашей.</t>
  </si>
  <si>
    <t>Угловая мойка</t>
  </si>
  <si>
    <t xml:space="preserve">Овальная мойка </t>
  </si>
  <si>
    <t>Сливная арматура с автоматическим клапаном-автоматом (Италия)</t>
  </si>
  <si>
    <t>Уникальная в России сливная арматура с запатентованным  переливом!</t>
  </si>
  <si>
    <t>TG-660 w</t>
  </si>
  <si>
    <t>TG-780 B</t>
  </si>
  <si>
    <t>TG-780 W</t>
  </si>
  <si>
    <t>TG-860B</t>
  </si>
  <si>
    <t>500 мм</t>
  </si>
  <si>
    <t>TTS-660</t>
  </si>
  <si>
    <t>TTS-760</t>
  </si>
  <si>
    <t>TTS-840</t>
  </si>
  <si>
    <t>TTS-860</t>
  </si>
  <si>
    <t>TTS-890</t>
  </si>
  <si>
    <t>TG-920 K</t>
  </si>
  <si>
    <t>ARGO</t>
  </si>
  <si>
    <t>TOLERO twist - современное дизайнерское решение - линейка комбинированных кухонных моек: рабочая поверхность сделала из композита ТОЛЕРО, а чаша выполнена из нержавеющей стали.</t>
  </si>
  <si>
    <t>Сочетание нержавеющей стали марки AISI 304 и высокопрочного композита на основе кварцевого песка позволит на долгие годы сохранить аккуратный внешний вид кухонной мойки.</t>
  </si>
  <si>
    <t>Овальная мойка для небольших кухонь.</t>
  </si>
  <si>
    <t>Огромная чаша</t>
  </si>
  <si>
    <t>стильный дизайн</t>
  </si>
  <si>
    <t>Две большие чаши позволяющие максимально использовать пространство на большой кухне.</t>
  </si>
  <si>
    <t>Мойка с крылом в белом исполнении.</t>
  </si>
  <si>
    <t>Большая чаша</t>
  </si>
  <si>
    <t>Сливная арматура</t>
  </si>
  <si>
    <t xml:space="preserve">Мойки из нержавеющей стали толщиной 1 мм.AISI-304.С обратной стороны корпус обработан специальным шумоподавляющим составом. </t>
  </si>
  <si>
    <t>Хромированные смесители</t>
  </si>
  <si>
    <t>Barcelona</t>
  </si>
  <si>
    <t>Granada</t>
  </si>
  <si>
    <t>Madrid</t>
  </si>
  <si>
    <t>Saragoza</t>
  </si>
  <si>
    <t>Sevilla</t>
  </si>
  <si>
    <t>Tenerife</t>
  </si>
  <si>
    <t>Vigo</t>
  </si>
  <si>
    <t xml:space="preserve"> </t>
  </si>
  <si>
    <t>R-122</t>
  </si>
  <si>
    <t>Серия качественнных хромированных смесителей</t>
  </si>
  <si>
    <t>Смесители в цветах моек POLYGRAN/TOLERO</t>
  </si>
  <si>
    <t>1 год</t>
  </si>
  <si>
    <t>Argo-460</t>
  </si>
  <si>
    <t>620x500</t>
  </si>
  <si>
    <t>760x500</t>
  </si>
  <si>
    <t>860x500</t>
  </si>
  <si>
    <t>База</t>
  </si>
  <si>
    <t>600x500</t>
  </si>
  <si>
    <t>∅510</t>
  </si>
  <si>
    <t>∅435</t>
  </si>
  <si>
    <t>Размер, мм</t>
  </si>
  <si>
    <t>База, мм</t>
  </si>
  <si>
    <t>1000x1000</t>
  </si>
  <si>
    <t>555x500</t>
  </si>
  <si>
    <t>1000x496</t>
  </si>
  <si>
    <t>775x510</t>
  </si>
  <si>
    <t>575x455</t>
  </si>
  <si>
    <t>460x460</t>
  </si>
  <si>
    <t>Новая модель. Популярный размер мойки для кухонных гарнитуров. Широкая чаша.</t>
  </si>
  <si>
    <t>Увеличенное крыло мойки.</t>
  </si>
  <si>
    <t>Новинка в наших рядах. Популярная модель подходит для мальнького шкафчика для тех, кто любит прямоугольные мойки.</t>
  </si>
  <si>
    <t>Мойки из мраморно гранитной крошки в современном и  стильном дизайне</t>
  </si>
  <si>
    <t>Квадратная мойка с возможность подстольного монтажа.</t>
  </si>
  <si>
    <t>580x500</t>
  </si>
  <si>
    <t>650x500</t>
  </si>
  <si>
    <t>750x435</t>
  </si>
  <si>
    <t>780x435</t>
  </si>
  <si>
    <t>в узкую столешницу  шириной 500 мм</t>
  </si>
  <si>
    <t>Стальная пластина подчеркивает стилистику данной универсальной мойки.</t>
  </si>
  <si>
    <t>500x500</t>
  </si>
  <si>
    <t>660x500</t>
  </si>
  <si>
    <t>780x500</t>
  </si>
  <si>
    <t>920x500</t>
  </si>
  <si>
    <t>Квадратная мойка, которая поместиться даже в самую маленькую кухню и украсит ее своим современным дизайном.</t>
  </si>
  <si>
    <t>Идеально в сочетании c белой варочной поверхностью и вытяжкой</t>
  </si>
  <si>
    <t>Популярная модель стеклянной мойки. Удобство и стиль.</t>
  </si>
  <si>
    <t>Удобство, стиль, белое стекло</t>
  </si>
  <si>
    <t>Большая мойка с колландером</t>
  </si>
  <si>
    <t>Эконом+</t>
  </si>
  <si>
    <t>Эконом/ средний+</t>
  </si>
  <si>
    <t>Эконом/ средний</t>
  </si>
  <si>
    <t>Упаковка "пена". Шланги для подвода воды.</t>
  </si>
  <si>
    <t>Смеситель, шланги для подвода воды.</t>
  </si>
  <si>
    <t>Измельчитель, толкатель, кнопка.</t>
  </si>
  <si>
    <t>Сливная арматура премиум класса с переливом, металлическим штоком, сеточкой и отводом под посудомоечною машину</t>
  </si>
  <si>
    <t>Сливная арматура с переливом, сеточкой и отводом под посудомоечную машину</t>
  </si>
  <si>
    <t>Самая популярная модель в этой серии. Здесь есть все: крыло, коландер и большая чаша.</t>
  </si>
  <si>
    <t>Идеально для большой семьи. Используйте вторую чашу для измельчителя пищевых отходов, это очень упростит вам быт.</t>
  </si>
  <si>
    <t>Широкая чаша и большое крыло. Для любителей сушить посуду на крыле мойки.</t>
  </si>
  <si>
    <t>Стильная мойка в сочетании с нержавеющей сталью 1 мм и небольшим крылом.</t>
  </si>
  <si>
    <t>Популярный размер для кухонного гарнитура. Гладкость крыла и стильный дизайн.</t>
  </si>
  <si>
    <t>R-109, 111, 112, 114</t>
  </si>
  <si>
    <t>R-107, 109, 111, 112, 114</t>
  </si>
  <si>
    <t>TS-340</t>
  </si>
  <si>
    <t>TS-440</t>
  </si>
  <si>
    <t>TS-440 HM</t>
  </si>
  <si>
    <t>TS-460</t>
  </si>
  <si>
    <t>TS-490</t>
  </si>
  <si>
    <t>TS-540</t>
  </si>
  <si>
    <t>TS-540 HM</t>
  </si>
  <si>
    <t>TS-810</t>
  </si>
  <si>
    <t>Мойка для подстольного монтажа. Нержавеющая сталь 1 мм, марка AISI-304, поверхность микросатин. Радиус внутренних углов чаши составляет 20 мм. С обратной стороны корпус обработан специальным шумоподавляющим составом. Дополнительная резиновая накладка на дне</t>
  </si>
  <si>
    <t>Мойка для подстольного монтажа. Нержавеющая сталь 1 мм, AISI-304, микросатин. Радиус внутренних углов чаши составляет 20 мм. С обратной стороны корпус обработан специальным шумоподавляющим составом. Дополнительная резиновая накладка на дне</t>
  </si>
  <si>
    <t>Мойка для подстольного монтажа. Нержавеющая сталь 1 мм, AISI-304, микросатин. В большой чаше можно мыть габаритную посуду. С обратной стороны корпус обработан специальным шумоподавляющим составом. Дополнительная резиновая накладка на дне.</t>
  </si>
  <si>
    <t>Монтаж мойки в один уровень со столешницей, накладной, подстольный. Изготовлена из высококачественной нержавеющей стали 1,2 мм AISI-304 методом ручной сварки и отличается высокой стабильностью и надежностью. Радиус внутренних углов чаши составляет 10 мм.  С обратной стороны корпус обработан специальным шумоподавляющим составом. 5 дополнительных резиновых накладок на дне.</t>
  </si>
  <si>
    <t>Монтаж мойки накладной или подстольный. Нержавеющая сталь 0,8 мм AISI-304. С обратной стороны корпус обработан специальным шумоподавляющим составом. Дополнительная резиновая накладка на дне.</t>
  </si>
  <si>
    <t>Мойка для подстольного монтажа. Нержавеющая сталь, AISI-304, микросатин. Радиус внутренних углов чаши составляет 20 мм. С обратной стороны корпус обработан специальным шумоподавляющим составом. Дополнительная резиновая накладка на дне.</t>
  </si>
  <si>
    <t>Монтаж мойки в один уровень со столешницей, накладной, подстольный. Изготовлена из высококачественной нержавеющей стали 1,2 мм. AISI-304 методом ручной сварки и отличается высокой стабильностью и надежностью. Радиус внутренних углов чаши составляет 10 мм.  С обратной стороны корпус обработан специальным шумоподавляющим составом. 5 дополнительных резиновых накладок на дне.</t>
  </si>
  <si>
    <t>460x500x200</t>
  </si>
  <si>
    <t>620x500x200</t>
  </si>
  <si>
    <t>760x500x200</t>
  </si>
  <si>
    <t>860x500x200</t>
  </si>
  <si>
    <t>R-104</t>
  </si>
  <si>
    <t>R-107</t>
  </si>
  <si>
    <t>R-108</t>
  </si>
  <si>
    <t>R-108Е</t>
  </si>
  <si>
    <t>R-109</t>
  </si>
  <si>
    <t>R-111</t>
  </si>
  <si>
    <t>R-112</t>
  </si>
  <si>
    <t>Розница</t>
  </si>
  <si>
    <t>Розничная цена</t>
  </si>
  <si>
    <t>Мелкий опт</t>
  </si>
  <si>
    <t>Опт</t>
  </si>
  <si>
    <t>Крупный опт</t>
  </si>
  <si>
    <t>https://www.grouppartner.ru/</t>
  </si>
  <si>
    <t>+7 (343) 272-08-80</t>
  </si>
  <si>
    <t>660x500x200</t>
  </si>
  <si>
    <t>840x500x200</t>
  </si>
  <si>
    <t>890x500x200</t>
  </si>
  <si>
    <t xml:space="preserve">Другие цвета по запросу. </t>
  </si>
  <si>
    <t>Складская программа: бежевый, серый металлик, белый, коричневый, сафари, серый, темно-бежевый, черный</t>
  </si>
  <si>
    <t>Цвета черный и белый складская программа</t>
  </si>
  <si>
    <t>Мойка комплектуется итальянской арматурой с выпуском из нержавеющей стали. В свободное отверстие на крыле мойки монтируется переключатель дистанционного управления системой слива.</t>
  </si>
  <si>
    <t>Характерной чертой линейки TOLERO LOFT является система перелива, которая скрыта от глаз. Это единственная линейка моек, производимых в России, со скрытой системой перелива воды. Если в стандартных мойках вы можете увидеть отверстие слива, то здесь перелив скрыт под накладкой из нержавеющей стали. Хромированная накладка толщиной 1,2 мм. легко монтируется в заранее установленный корпус перелива. Помимо дизайнерской и декоративной функций, эта накладка защищает отверстие перелива от забивания грязью и остатками пищи.</t>
  </si>
  <si>
    <t>TOLERO LOFT имеет улучшенную геометрией чаши, новое и единое для линейки дизайном крыла, глубиной чаши в 20 см.</t>
  </si>
  <si>
    <t>TOLERO - это бренд особенных кухонных моек из синтезированного материала («искусственный камень») на основе естественно раздробленного кварцевого минерала. При изготовлении моек используются кварцевый песок и синтетические матричные смолы в соотношении 4:1. Кварцевый песок открашивается в Германии по специальному заказу для нашей компании. Компания Quarzwerke Group поставляет аналогичную продукцию для многих мировых брендов, производящих мойки. Смолы, применяемые для изготовления моек, производятся на российских заводах с использованием импортных компонентов и присадок.</t>
  </si>
  <si>
    <t>Смесители в цвет мойки
Под заказ</t>
  </si>
  <si>
    <t>Измельчители
Под заказ</t>
  </si>
  <si>
    <t>С целью улучшения физико-механических свойств моек и улучшения эстетического вида, на кухонные мойки Полигран наносится гелькоутное покрытие. После обработки на их поверхности образуется красивый полуглянцевый слой, за счет которого мойки послужат более 10 лет без потери внешнего вида и своих прочностных свойств.</t>
  </si>
  <si>
    <t>Под брендом Argo и Gals производятся мойки эконом класса, в которых наилучшим образом сочетаются цена и качество. Мойка из искусственного камня универсальна, так как идеально вписывается в дизайн любого кухонного гарнитура, а в эксплуатации этому изделию нет равных - литые композиты выдерживают температурные колебания, имеют высокую прочность, бесшумность, нулевое водопоглощение, стойкость к пищевым и химическим красителям и для ухода за мойкой можно использовать любые неабразивные моющие средства.</t>
  </si>
  <si>
    <t>Cкладская программа черный цвет</t>
  </si>
  <si>
    <t>R-114</t>
  </si>
  <si>
    <t>R-116</t>
  </si>
  <si>
    <t>R-117</t>
  </si>
  <si>
    <t>R-118</t>
  </si>
  <si>
    <t>R-128</t>
  </si>
  <si>
    <t>460x510</t>
  </si>
  <si>
    <t>860x510</t>
  </si>
  <si>
    <t>Универсальна модель, которая подходит в самый маленький кухонный шкаф</t>
  </si>
  <si>
    <t>Мойка с коландером и крылом. Идеальная модель</t>
  </si>
  <si>
    <t>Екатеринбург, Дагестанская, 47</t>
  </si>
  <si>
    <t>TOLERO Ceramic Glass - линейка врезных кухонных моек с рабочей поверхностью из керамического стекла с чашей из нержавеющей стали.Сочетание стекла и стали передает ощущение чистоты, царящей на кухне. </t>
  </si>
  <si>
    <t>Термостойкое керамическое стекло не требует специального ухода. Такое стекло способно выдерживать большие нагрузки благодаря оригинальному процессу изготовления и специально продуманной толщине. В крыле мойки заранее посверлены отверстия под установку смесителя.</t>
  </si>
  <si>
    <t>Прайс-лист на продукцию завода Полигран</t>
  </si>
  <si>
    <t>Модель мойки</t>
  </si>
  <si>
    <t>Доски, корзины</t>
  </si>
  <si>
    <t>Складская программа в коммерческих объемах. 
Срок поставки заказных изделий 1-2 недели.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</si>
</sst>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_-* #,##0\ &quot;₽&quot;_-;\-* #,##0\ &quot;₽&quot;_-;_-* &quot;-&quot;??\ &quot;₽&quot;_-;_-@_-"/>
    <numFmt numFmtId="165" formatCode="#,##0.00\ &quot;₽&quot;"/>
  </numFmts>
  <fonts count="40" x14ac:knownFonts="1">
    <font>
      <sz val="11"/>
      <color theme="1"/>
      <name val="Calibri"/>
      <family val="2"/>
      <scheme val="minor"/>
    </font>
    <font>
      <sz val="11"/>
      <color theme="1"/>
      <name val="Calibri"/>
      <family val="2"/>
      <scheme val="minor"/>
    </font>
    <font>
      <b/>
      <sz val="16"/>
      <color theme="1"/>
      <name val="Calibri"/>
      <family val="2"/>
      <charset val="204"/>
      <scheme val="minor"/>
    </font>
    <font>
      <b/>
      <sz val="14"/>
      <color theme="4" tint="-0.249977111117893"/>
      <name val="Calibri"/>
      <family val="2"/>
      <charset val="204"/>
      <scheme val="minor"/>
    </font>
    <font>
      <u/>
      <sz val="11"/>
      <color theme="10"/>
      <name val="Calibri"/>
      <family val="2"/>
      <scheme val="minor"/>
    </font>
    <font>
      <b/>
      <sz val="18"/>
      <color theme="1"/>
      <name val="Calibri"/>
      <family val="2"/>
      <charset val="204"/>
      <scheme val="minor"/>
    </font>
    <font>
      <sz val="12"/>
      <color rgb="FF888888"/>
      <name val="Arial"/>
      <family val="2"/>
      <charset val="204"/>
    </font>
    <font>
      <sz val="12"/>
      <name val="Arial"/>
      <family val="2"/>
      <charset val="204"/>
    </font>
    <font>
      <sz val="11"/>
      <color theme="1"/>
      <name val="Arial"/>
      <family val="2"/>
      <charset val="204"/>
    </font>
    <font>
      <sz val="12"/>
      <color theme="1"/>
      <name val="Arial"/>
      <family val="2"/>
      <charset val="204"/>
    </font>
    <font>
      <b/>
      <sz val="12"/>
      <color theme="0"/>
      <name val="Arial"/>
      <family val="2"/>
      <charset val="204"/>
    </font>
    <font>
      <b/>
      <sz val="12"/>
      <color theme="1"/>
      <name val="Arial"/>
      <family val="2"/>
      <charset val="204"/>
    </font>
    <font>
      <b/>
      <sz val="14"/>
      <color theme="4" tint="-0.249977111117893"/>
      <name val="Arial"/>
      <family val="2"/>
      <charset val="204"/>
    </font>
    <font>
      <b/>
      <sz val="16"/>
      <color theme="4" tint="-0.249977111117893"/>
      <name val="Arial"/>
      <family val="2"/>
      <charset val="204"/>
    </font>
    <font>
      <sz val="16"/>
      <color theme="1"/>
      <name val="Arial"/>
      <family val="2"/>
      <charset val="204"/>
    </font>
    <font>
      <b/>
      <sz val="10"/>
      <color theme="1"/>
      <name val="Arial"/>
      <family val="2"/>
      <charset val="204"/>
    </font>
    <font>
      <sz val="10"/>
      <color theme="1"/>
      <name val="Arial"/>
      <family val="2"/>
      <charset val="204"/>
    </font>
    <font>
      <b/>
      <sz val="12"/>
      <name val="Arial"/>
      <family val="2"/>
      <charset val="204"/>
    </font>
    <font>
      <b/>
      <sz val="12"/>
      <color theme="4" tint="-0.249977111117893"/>
      <name val="Arial"/>
      <family val="2"/>
      <charset val="204"/>
    </font>
    <font>
      <sz val="14"/>
      <color theme="1"/>
      <name val="Arial"/>
      <family val="2"/>
      <charset val="204"/>
    </font>
    <font>
      <b/>
      <sz val="16"/>
      <name val="Arial"/>
      <family val="2"/>
      <charset val="204"/>
    </font>
    <font>
      <b/>
      <sz val="16"/>
      <color theme="9" tint="-0.249977111117893"/>
      <name val="Arial"/>
      <family val="2"/>
      <charset val="204"/>
    </font>
    <font>
      <b/>
      <sz val="14"/>
      <name val="Arial"/>
      <family val="2"/>
      <charset val="204"/>
    </font>
    <font>
      <b/>
      <sz val="14"/>
      <color theme="0"/>
      <name val="Arial"/>
      <family val="2"/>
      <charset val="204"/>
    </font>
    <font>
      <sz val="12"/>
      <color theme="1"/>
      <name val="Calibri"/>
      <family val="2"/>
      <scheme val="minor"/>
    </font>
    <font>
      <u/>
      <sz val="12"/>
      <color theme="10"/>
      <name val="Arial"/>
      <family val="2"/>
    </font>
    <font>
      <b/>
      <sz val="12"/>
      <color rgb="FF2F75B5"/>
      <name val="Arial"/>
      <family val="2"/>
      <charset val="204"/>
    </font>
    <font>
      <b/>
      <sz val="14"/>
      <color theme="9" tint="-0.249977111117893"/>
      <name val="Arial"/>
      <family val="2"/>
      <charset val="204"/>
    </font>
    <font>
      <b/>
      <sz val="12"/>
      <color theme="9" tint="-0.249977111117893"/>
      <name val="Arial"/>
      <family val="2"/>
      <charset val="204"/>
    </font>
    <font>
      <b/>
      <sz val="20"/>
      <color theme="9" tint="-0.249977111117893"/>
      <name val="Arial"/>
      <family val="2"/>
      <charset val="204"/>
    </font>
    <font>
      <b/>
      <sz val="20"/>
      <name val="Arial"/>
      <family val="2"/>
      <charset val="204"/>
    </font>
    <font>
      <sz val="20"/>
      <color theme="1"/>
      <name val="Arial"/>
      <family val="2"/>
      <charset val="204"/>
    </font>
    <font>
      <sz val="10"/>
      <color rgb="FF888888"/>
      <name val="Arial"/>
      <family val="2"/>
      <charset val="204"/>
    </font>
    <font>
      <sz val="10"/>
      <name val="Arial"/>
      <family val="2"/>
      <charset val="204"/>
    </font>
    <font>
      <sz val="11"/>
      <name val="Arial"/>
      <family val="2"/>
      <charset val="204"/>
    </font>
    <font>
      <sz val="14"/>
      <name val="Arial"/>
      <family val="2"/>
      <charset val="204"/>
    </font>
    <font>
      <u/>
      <sz val="14"/>
      <color theme="10"/>
      <name val="Arial"/>
      <family val="2"/>
      <charset val="204"/>
    </font>
    <font>
      <sz val="10"/>
      <color theme="1"/>
      <name val="Calibri"/>
      <family val="2"/>
      <scheme val="minor"/>
    </font>
    <font>
      <u/>
      <sz val="12"/>
      <color theme="10"/>
      <name val="Arial"/>
      <family val="2"/>
      <charset val="204"/>
    </font>
    <font>
      <b/>
      <sz val="14"/>
      <color theme="1"/>
      <name val="Arial"/>
      <family val="2"/>
      <charset val="204"/>
    </font>
  </fonts>
  <fills count="14">
    <fill>
      <patternFill patternType="none"/>
    </fill>
    <fill>
      <patternFill patternType="gray125"/>
    </fill>
    <fill>
      <patternFill patternType="solid">
        <fgColor rgb="FFCCFFFF"/>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7030A0"/>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D966"/>
        <bgColor indexed="64"/>
      </patternFill>
    </fill>
    <fill>
      <patternFill patternType="solid">
        <fgColor rgb="FFBDD7EE"/>
        <bgColor indexed="64"/>
      </patternFill>
    </fill>
    <fill>
      <patternFill patternType="solid">
        <fgColor rgb="FFFCE4D6"/>
        <bgColor indexed="64"/>
      </patternFill>
    </fill>
    <fill>
      <patternFill patternType="solid">
        <fgColor rgb="FFD0CECE"/>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0" fontId="4" fillId="0" borderId="0" applyNumberFormat="0" applyFill="0" applyBorder="0" applyAlignment="0" applyProtection="0"/>
  </cellStyleXfs>
  <cellXfs count="144">
    <xf numFmtId="0" fontId="0" fillId="0" borderId="0" xfId="0"/>
    <xf numFmtId="0" fontId="0" fillId="0" borderId="1" xfId="0" applyBorder="1" applyAlignment="1">
      <alignment horizontal="left"/>
    </xf>
    <xf numFmtId="0" fontId="0" fillId="0" borderId="1" xfId="0" applyBorder="1" applyAlignment="1">
      <alignment horizontal="center"/>
    </xf>
    <xf numFmtId="0" fontId="0" fillId="0" borderId="0" xfId="0" applyAlignment="1">
      <alignment horizontal="center"/>
    </xf>
    <xf numFmtId="164" fontId="0" fillId="0" borderId="0" xfId="1" applyNumberFormat="1" applyFont="1" applyAlignment="1">
      <alignment horizontal="center" vertical="center"/>
    </xf>
    <xf numFmtId="0" fontId="5" fillId="0" borderId="1" xfId="0" applyFont="1" applyBorder="1" applyAlignment="1">
      <alignment horizontal="center" vertical="center"/>
    </xf>
    <xf numFmtId="164" fontId="2" fillId="0" borderId="1" xfId="1" applyNumberFormat="1" applyFont="1" applyBorder="1" applyAlignment="1">
      <alignment horizontal="center" vertical="center"/>
    </xf>
    <xf numFmtId="0" fontId="7" fillId="0" borderId="1" xfId="0" applyFont="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center"/>
    </xf>
    <xf numFmtId="0" fontId="8" fillId="0" borderId="0" xfId="0" applyFont="1"/>
    <xf numFmtId="0" fontId="9" fillId="0" borderId="0" xfId="0" applyFont="1"/>
    <xf numFmtId="0" fontId="9" fillId="0" borderId="1" xfId="0" applyFont="1" applyBorder="1" applyAlignment="1">
      <alignment horizontal="center" vertical="center"/>
    </xf>
    <xf numFmtId="0" fontId="9" fillId="0" borderId="1" xfId="0" applyFont="1" applyBorder="1"/>
    <xf numFmtId="0" fontId="9" fillId="0" borderId="0" xfId="0" applyFont="1" applyAlignment="1">
      <alignment horizontal="center" vertical="center"/>
    </xf>
    <xf numFmtId="0" fontId="9" fillId="0" borderId="0" xfId="0" applyFont="1" applyAlignment="1">
      <alignment wrapText="1"/>
    </xf>
    <xf numFmtId="0" fontId="8" fillId="0" borderId="1" xfId="0" applyFont="1" applyBorder="1" applyAlignment="1">
      <alignment horizontal="center"/>
    </xf>
    <xf numFmtId="0" fontId="14" fillId="0" borderId="1" xfId="0" applyFont="1" applyBorder="1" applyAlignment="1">
      <alignment horizontal="center" vertical="center"/>
    </xf>
    <xf numFmtId="0" fontId="9" fillId="0" borderId="1" xfId="0" applyFont="1" applyBorder="1" applyAlignment="1">
      <alignment horizontal="center" vertical="center" wrapText="1"/>
    </xf>
    <xf numFmtId="0" fontId="8" fillId="0" borderId="0" xfId="0" applyFont="1" applyAlignment="1">
      <alignment horizontal="center"/>
    </xf>
    <xf numFmtId="0" fontId="14" fillId="0" borderId="0" xfId="0" applyFont="1" applyAlignment="1">
      <alignment horizontal="center" vertical="center"/>
    </xf>
    <xf numFmtId="0" fontId="8" fillId="0" borderId="0" xfId="0" applyFont="1" applyAlignment="1">
      <alignment horizontal="center" vertical="center" wrapText="1"/>
    </xf>
    <xf numFmtId="164" fontId="8" fillId="0" borderId="0" xfId="1" applyNumberFormat="1" applyFont="1" applyAlignment="1">
      <alignment horizontal="center" vertical="center"/>
    </xf>
    <xf numFmtId="164" fontId="11" fillId="0" borderId="1" xfId="1" applyNumberFormat="1" applyFont="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0" borderId="0" xfId="0" applyFont="1"/>
    <xf numFmtId="0" fontId="9" fillId="0" borderId="1" xfId="0" applyFont="1" applyBorder="1" applyAlignment="1">
      <alignment horizontal="center"/>
    </xf>
    <xf numFmtId="0" fontId="9" fillId="0" borderId="0" xfId="0" applyFont="1" applyAlignment="1">
      <alignment horizontal="center"/>
    </xf>
    <xf numFmtId="0" fontId="9" fillId="0" borderId="0" xfId="0" applyFont="1" applyAlignment="1">
      <alignment horizontal="center" vertical="center" wrapText="1"/>
    </xf>
    <xf numFmtId="164" fontId="9" fillId="0" borderId="0" xfId="1" applyNumberFormat="1" applyFont="1" applyAlignment="1">
      <alignment horizontal="center" vertical="center"/>
    </xf>
    <xf numFmtId="0" fontId="11" fillId="0" borderId="1" xfId="0" applyFont="1" applyBorder="1" applyAlignment="1">
      <alignment horizontal="center" vertical="center"/>
    </xf>
    <xf numFmtId="0" fontId="9" fillId="0" borderId="1" xfId="0" applyFont="1" applyBorder="1" applyAlignment="1">
      <alignment horizontal="left"/>
    </xf>
    <xf numFmtId="0" fontId="11"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64" fontId="20" fillId="0" borderId="1" xfId="0" applyNumberFormat="1" applyFont="1" applyBorder="1" applyAlignment="1">
      <alignment horizontal="center" vertical="center"/>
    </xf>
    <xf numFmtId="164" fontId="21" fillId="0" borderId="1" xfId="0" applyNumberFormat="1" applyFont="1" applyBorder="1" applyAlignment="1">
      <alignment horizontal="center" vertical="center"/>
    </xf>
    <xf numFmtId="0" fontId="23" fillId="6" borderId="1" xfId="0" applyFont="1" applyFill="1" applyBorder="1" applyAlignment="1">
      <alignment horizontal="center" vertical="center" wrapText="1"/>
    </xf>
    <xf numFmtId="9" fontId="23" fillId="6" borderId="1" xfId="0" applyNumberFormat="1" applyFont="1" applyFill="1" applyBorder="1" applyAlignment="1">
      <alignment horizontal="center" vertical="center" wrapText="1"/>
    </xf>
    <xf numFmtId="164" fontId="19" fillId="0" borderId="1" xfId="1" applyNumberFormat="1" applyFont="1" applyBorder="1" applyAlignment="1">
      <alignment horizontal="center" vertical="center"/>
    </xf>
    <xf numFmtId="164" fontId="19" fillId="0" borderId="1" xfId="1" applyNumberFormat="1" applyFont="1" applyBorder="1" applyAlignment="1">
      <alignment vertical="center"/>
    </xf>
    <xf numFmtId="0" fontId="24" fillId="0" borderId="0" xfId="0" applyFont="1"/>
    <xf numFmtId="0" fontId="25" fillId="0" borderId="0" xfId="2" applyFont="1" applyFill="1" applyBorder="1" applyAlignment="1" applyProtection="1">
      <alignment horizontal="right"/>
    </xf>
    <xf numFmtId="0" fontId="24" fillId="0" borderId="0" xfId="0" quotePrefix="1" applyFont="1" applyFill="1" applyBorder="1" applyAlignment="1">
      <alignment horizontal="right"/>
    </xf>
    <xf numFmtId="0" fontId="17" fillId="10" borderId="1" xfId="0" applyFont="1" applyFill="1" applyBorder="1" applyAlignment="1">
      <alignment horizontal="center" vertical="center" wrapText="1"/>
    </xf>
    <xf numFmtId="9" fontId="17" fillId="10" borderId="1" xfId="0" applyNumberFormat="1" applyFont="1" applyFill="1" applyBorder="1" applyAlignment="1">
      <alignment horizontal="center" vertical="center" wrapText="1"/>
    </xf>
    <xf numFmtId="0" fontId="26" fillId="11" borderId="1" xfId="0" applyFont="1" applyFill="1" applyBorder="1" applyAlignment="1">
      <alignment horizontal="center" vertical="center" wrapText="1"/>
    </xf>
    <xf numFmtId="9" fontId="26" fillId="11" borderId="1" xfId="0" applyNumberFormat="1" applyFont="1" applyFill="1" applyBorder="1" applyAlignment="1">
      <alignment horizontal="center" vertical="center" wrapText="1"/>
    </xf>
    <xf numFmtId="164" fontId="27" fillId="0" borderId="1" xfId="0" applyNumberFormat="1" applyFont="1" applyBorder="1" applyAlignment="1">
      <alignment horizontal="center" vertical="center"/>
    </xf>
    <xf numFmtId="164" fontId="22" fillId="0" borderId="1" xfId="0" applyNumberFormat="1" applyFont="1" applyBorder="1" applyAlignment="1">
      <alignment horizontal="center" vertical="center"/>
    </xf>
    <xf numFmtId="164" fontId="28" fillId="0" borderId="1" xfId="0" applyNumberFormat="1" applyFont="1" applyBorder="1" applyAlignment="1">
      <alignment horizontal="center" vertical="center"/>
    </xf>
    <xf numFmtId="164" fontId="17" fillId="0" borderId="1" xfId="0" applyNumberFormat="1" applyFont="1" applyBorder="1" applyAlignment="1">
      <alignment horizontal="center" vertical="center"/>
    </xf>
    <xf numFmtId="0" fontId="17" fillId="12" borderId="1" xfId="0" applyFont="1" applyFill="1" applyBorder="1" applyAlignment="1">
      <alignment horizontal="center" vertical="center" wrapText="1"/>
    </xf>
    <xf numFmtId="9" fontId="17" fillId="12" borderId="1" xfId="0" applyNumberFormat="1" applyFont="1" applyFill="1" applyBorder="1" applyAlignment="1">
      <alignment horizontal="center" vertical="center" wrapText="1"/>
    </xf>
    <xf numFmtId="0" fontId="9" fillId="0" borderId="0" xfId="0" applyFont="1" applyBorder="1"/>
    <xf numFmtId="0" fontId="9" fillId="0" borderId="0" xfId="0" applyFont="1" applyBorder="1" applyAlignment="1">
      <alignment horizontal="center" vertical="center"/>
    </xf>
    <xf numFmtId="0" fontId="9" fillId="0" borderId="0" xfId="0" applyFont="1" applyBorder="1" applyAlignment="1">
      <alignment horizontal="center"/>
    </xf>
    <xf numFmtId="0" fontId="9" fillId="0" borderId="0" xfId="0" applyFont="1" applyBorder="1" applyAlignment="1">
      <alignment horizontal="center" vertical="center" wrapText="1"/>
    </xf>
    <xf numFmtId="164" fontId="9" fillId="0" borderId="0" xfId="1" applyNumberFormat="1" applyFont="1" applyBorder="1" applyAlignment="1">
      <alignment horizontal="center" vertical="center"/>
    </xf>
    <xf numFmtId="0" fontId="17" fillId="13" borderId="1" xfId="0" applyFont="1" applyFill="1" applyBorder="1" applyAlignment="1">
      <alignment horizontal="center" vertical="center" wrapText="1"/>
    </xf>
    <xf numFmtId="9" fontId="17" fillId="13" borderId="1" xfId="0" applyNumberFormat="1" applyFont="1" applyFill="1" applyBorder="1" applyAlignment="1">
      <alignment horizontal="center" vertical="center" wrapText="1"/>
    </xf>
    <xf numFmtId="164" fontId="29" fillId="0" borderId="1" xfId="0" applyNumberFormat="1" applyFont="1" applyBorder="1" applyAlignment="1">
      <alignment horizontal="center" vertical="center"/>
    </xf>
    <xf numFmtId="164" fontId="30" fillId="0" borderId="1" xfId="0" applyNumberFormat="1" applyFont="1" applyBorder="1" applyAlignment="1">
      <alignment horizontal="center" vertical="center"/>
    </xf>
    <xf numFmtId="164" fontId="31" fillId="5" borderId="1" xfId="1" applyNumberFormat="1" applyFont="1" applyFill="1" applyBorder="1" applyAlignment="1">
      <alignment horizontal="center" vertical="center" wrapText="1"/>
    </xf>
    <xf numFmtId="164" fontId="31" fillId="0" borderId="1" xfId="1" applyNumberFormat="1" applyFont="1" applyBorder="1" applyAlignment="1">
      <alignment horizontal="center" vertical="center"/>
    </xf>
    <xf numFmtId="0" fontId="19" fillId="0" borderId="0" xfId="0" applyFont="1"/>
    <xf numFmtId="0" fontId="9" fillId="0" borderId="0" xfId="0" applyFont="1" applyAlignment="1">
      <alignment horizontal="left"/>
    </xf>
    <xf numFmtId="0" fontId="32" fillId="0" borderId="0" xfId="0" applyFont="1" applyBorder="1" applyAlignment="1">
      <alignment vertical="center" wrapText="1"/>
    </xf>
    <xf numFmtId="0" fontId="34" fillId="0" borderId="0" xfId="0" applyFont="1" applyBorder="1" applyAlignment="1">
      <alignment horizontal="left" vertical="center" wrapText="1"/>
    </xf>
    <xf numFmtId="0" fontId="6" fillId="0" borderId="0" xfId="0" applyFont="1" applyBorder="1" applyAlignment="1">
      <alignment wrapText="1"/>
    </xf>
    <xf numFmtId="0" fontId="19" fillId="0" borderId="0" xfId="0" applyFont="1" applyAlignment="1">
      <alignment horizontal="left"/>
    </xf>
    <xf numFmtId="0" fontId="36" fillId="0" borderId="0" xfId="2" applyFont="1" applyAlignment="1">
      <alignment horizontal="left"/>
    </xf>
    <xf numFmtId="0" fontId="7" fillId="0" borderId="0" xfId="0" applyFont="1" applyAlignment="1">
      <alignment horizontal="left"/>
    </xf>
    <xf numFmtId="0" fontId="7" fillId="0" borderId="0" xfId="0" applyFont="1" applyBorder="1" applyAlignment="1">
      <alignment horizontal="left" vertical="center" wrapText="1"/>
    </xf>
    <xf numFmtId="0" fontId="32" fillId="0" borderId="0" xfId="0" applyFont="1" applyAlignment="1">
      <alignment vertical="center" wrapText="1"/>
    </xf>
    <xf numFmtId="14" fontId="37" fillId="0" borderId="0" xfId="1" applyNumberFormat="1" applyFont="1" applyFill="1" applyBorder="1"/>
    <xf numFmtId="0" fontId="9" fillId="0" borderId="0" xfId="0" applyFont="1" applyFill="1" applyBorder="1" applyAlignment="1">
      <alignment horizontal="right"/>
    </xf>
    <xf numFmtId="0" fontId="9" fillId="0" borderId="0" xfId="0" quotePrefix="1" applyFont="1" applyFill="1" applyBorder="1" applyAlignment="1">
      <alignment horizontal="right"/>
    </xf>
    <xf numFmtId="0" fontId="38" fillId="0" borderId="0" xfId="2" applyFont="1" applyFill="1" applyBorder="1" applyAlignment="1" applyProtection="1">
      <alignment horizontal="right"/>
    </xf>
    <xf numFmtId="14" fontId="16" fillId="0" borderId="0" xfId="1" applyNumberFormat="1" applyFont="1" applyFill="1" applyBorder="1"/>
    <xf numFmtId="14" fontId="9" fillId="0" borderId="0" xfId="1" applyNumberFormat="1" applyFont="1" applyFill="1" applyBorder="1"/>
    <xf numFmtId="165" fontId="22" fillId="0" borderId="1" xfId="0" applyNumberFormat="1" applyFont="1" applyFill="1" applyBorder="1" applyAlignment="1">
      <alignment horizontal="center" vertical="center"/>
    </xf>
    <xf numFmtId="164" fontId="39" fillId="0" borderId="1" xfId="1" applyNumberFormat="1" applyFont="1" applyBorder="1" applyAlignment="1">
      <alignment horizontal="center" vertical="center"/>
    </xf>
    <xf numFmtId="0" fontId="9" fillId="0" borderId="0" xfId="0" applyFont="1" applyAlignment="1">
      <alignment horizontal="left" wrapText="1"/>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4" fillId="0" borderId="1" xfId="2" applyBorder="1" applyAlignment="1">
      <alignment horizontal="center" vertical="center"/>
    </xf>
    <xf numFmtId="0" fontId="15" fillId="2"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4" fillId="0" borderId="1" xfId="2" applyBorder="1" applyAlignment="1">
      <alignment horizontal="center" vertical="center" wrapText="1"/>
    </xf>
    <xf numFmtId="0" fontId="13" fillId="0" borderId="0" xfId="0" applyFont="1" applyAlignment="1">
      <alignment horizontal="center"/>
    </xf>
    <xf numFmtId="0" fontId="7" fillId="0" borderId="0" xfId="0" applyFont="1" applyBorder="1" applyAlignment="1">
      <alignment horizontal="left" vertical="center" wrapText="1"/>
    </xf>
    <xf numFmtId="0" fontId="12" fillId="4" borderId="2" xfId="0" applyFont="1" applyFill="1" applyBorder="1" applyAlignment="1">
      <alignment horizontal="center" vertical="center"/>
    </xf>
    <xf numFmtId="0" fontId="12" fillId="4" borderId="4" xfId="0" applyFont="1" applyFill="1" applyBorder="1" applyAlignment="1">
      <alignment horizontal="center" vertical="center"/>
    </xf>
    <xf numFmtId="0" fontId="12"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13" fillId="4" borderId="1" xfId="0" applyFont="1" applyFill="1" applyBorder="1" applyAlignment="1">
      <alignment horizontal="center" vertical="center"/>
    </xf>
    <xf numFmtId="164" fontId="12" fillId="4" borderId="1" xfId="1" applyNumberFormat="1" applyFont="1" applyFill="1" applyBorder="1" applyAlignment="1">
      <alignment horizontal="center" vertical="center"/>
    </xf>
    <xf numFmtId="0" fontId="10" fillId="6" borderId="5" xfId="0" applyFont="1" applyFill="1" applyBorder="1" applyAlignment="1">
      <alignment horizontal="center" vertical="center" wrapText="1"/>
    </xf>
    <xf numFmtId="0" fontId="10" fillId="6" borderId="4" xfId="0" applyFont="1" applyFill="1" applyBorder="1" applyAlignment="1">
      <alignment horizontal="center" vertical="center" wrapText="1"/>
    </xf>
    <xf numFmtId="0" fontId="35" fillId="0" borderId="0" xfId="0" applyFont="1" applyBorder="1" applyAlignment="1">
      <alignment horizontal="left" wrapText="1"/>
    </xf>
    <xf numFmtId="0" fontId="10" fillId="6" borderId="5" xfId="0" applyFont="1" applyFill="1" applyBorder="1" applyAlignment="1">
      <alignment horizontal="center" vertical="center"/>
    </xf>
    <xf numFmtId="0" fontId="10" fillId="6" borderId="4" xfId="0" applyFont="1" applyFill="1" applyBorder="1" applyAlignment="1">
      <alignment horizontal="center" vertical="center"/>
    </xf>
    <xf numFmtId="0" fontId="17" fillId="10" borderId="1" xfId="0" applyFont="1" applyFill="1" applyBorder="1" applyAlignment="1">
      <alignment horizontal="center" vertical="center" wrapText="1"/>
    </xf>
    <xf numFmtId="0" fontId="34" fillId="0" borderId="0" xfId="0" applyFont="1" applyBorder="1" applyAlignment="1">
      <alignment horizontal="left" vertical="center" wrapText="1"/>
    </xf>
    <xf numFmtId="0" fontId="17" fillId="8" borderId="1" xfId="0" applyFont="1" applyFill="1" applyBorder="1" applyAlignment="1">
      <alignment horizontal="center" vertical="center" wrapText="1"/>
    </xf>
    <xf numFmtId="0" fontId="17" fillId="8" borderId="2"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1" xfId="0" applyFont="1" applyFill="1" applyBorder="1" applyAlignment="1">
      <alignment horizontal="center" vertical="center"/>
    </xf>
    <xf numFmtId="164" fontId="26" fillId="11" borderId="1" xfId="1" applyNumberFormat="1" applyFont="1" applyFill="1" applyBorder="1" applyAlignment="1">
      <alignment horizontal="center" vertical="center" wrapText="1"/>
    </xf>
    <xf numFmtId="0" fontId="33" fillId="0" borderId="0" xfId="0" applyFont="1" applyBorder="1" applyAlignment="1">
      <alignment horizontal="left" vertical="center" wrapText="1"/>
    </xf>
    <xf numFmtId="0" fontId="18" fillId="3" borderId="2"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7" fillId="7" borderId="1" xfId="0" applyFont="1" applyFill="1" applyBorder="1" applyAlignment="1">
      <alignment horizontal="center" vertical="center" wrapText="1"/>
    </xf>
    <xf numFmtId="0" fontId="17" fillId="7" borderId="2" xfId="0" applyFont="1" applyFill="1" applyBorder="1" applyAlignment="1">
      <alignment horizontal="center" vertical="center"/>
    </xf>
    <xf numFmtId="0" fontId="17" fillId="7" borderId="4" xfId="0" applyFont="1" applyFill="1" applyBorder="1" applyAlignment="1">
      <alignment horizontal="center" vertical="center"/>
    </xf>
    <xf numFmtId="0" fontId="17" fillId="7" borderId="1" xfId="0" applyFont="1" applyFill="1" applyBorder="1" applyAlignment="1">
      <alignment horizontal="center" vertical="center"/>
    </xf>
    <xf numFmtId="164" fontId="17" fillId="12" borderId="1" xfId="1" applyNumberFormat="1" applyFont="1" applyFill="1" applyBorder="1" applyAlignment="1">
      <alignment horizontal="center" vertical="center"/>
    </xf>
    <xf numFmtId="0" fontId="17" fillId="9" borderId="2" xfId="0" applyFont="1" applyFill="1" applyBorder="1" applyAlignment="1">
      <alignment horizontal="center" vertical="center"/>
    </xf>
    <xf numFmtId="0" fontId="17" fillId="9" borderId="4" xfId="0" applyFont="1" applyFill="1" applyBorder="1" applyAlignment="1">
      <alignment horizontal="center" vertical="center"/>
    </xf>
    <xf numFmtId="164" fontId="17" fillId="13" borderId="1" xfId="1" applyNumberFormat="1" applyFont="1" applyFill="1" applyBorder="1" applyAlignment="1">
      <alignment horizontal="center" vertical="center" wrapText="1"/>
    </xf>
    <xf numFmtId="0" fontId="17" fillId="9" borderId="1" xfId="0" applyFont="1" applyFill="1" applyBorder="1" applyAlignment="1">
      <alignment horizontal="center" vertical="center" wrapText="1"/>
    </xf>
    <xf numFmtId="0" fontId="17" fillId="9" borderId="1" xfId="0" applyFont="1" applyFill="1" applyBorder="1" applyAlignment="1">
      <alignment horizontal="center" vertical="center"/>
    </xf>
    <xf numFmtId="164" fontId="26" fillId="11" borderId="2" xfId="1" applyNumberFormat="1" applyFont="1" applyFill="1" applyBorder="1" applyAlignment="1">
      <alignment horizontal="center" vertical="center"/>
    </xf>
    <xf numFmtId="164" fontId="26" fillId="11" borderId="3" xfId="1" applyNumberFormat="1" applyFont="1" applyFill="1" applyBorder="1" applyAlignment="1">
      <alignment horizontal="center" vertical="center"/>
    </xf>
    <xf numFmtId="0" fontId="18" fillId="3" borderId="3"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1" xfId="0" applyFont="1" applyFill="1" applyBorder="1" applyAlignment="1">
      <alignment horizontal="center" vertical="center"/>
    </xf>
    <xf numFmtId="164" fontId="3" fillId="3" borderId="1" xfId="1" applyNumberFormat="1" applyFont="1" applyFill="1" applyBorder="1" applyAlignment="1">
      <alignment horizontal="center" vertical="center"/>
    </xf>
  </cellXfs>
  <cellStyles count="3">
    <cellStyle name="Гиперссылка" xfId="2" builtinId="8"/>
    <cellStyle name="Денежный" xfId="1" builtinId="4"/>
    <cellStyle name="Обычный" xfId="0" builtinId="0"/>
  </cellStyles>
  <dxfs count="0"/>
  <tableStyles count="0" defaultTableStyle="TableStyleMedium2" defaultPivotStyle="PivotStyleLight16"/>
  <colors>
    <mruColors>
      <color rgb="FF2F75B5"/>
      <color rgb="FFBDD7EE"/>
      <color rgb="FFD0CECE"/>
      <color rgb="FFFCE4D6"/>
      <color rgb="FFFFD966"/>
      <color rgb="FF7030A0"/>
      <color rgb="FF99FF99"/>
      <color rgb="FFD47DFF"/>
      <color rgb="FFE1FDD1"/>
      <color rgb="FFD5B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https://www.grouppartner.ru" TargetMode="External"/><Relationship Id="rId3" Type="http://schemas.openxmlformats.org/officeDocument/2006/relationships/hyperlink" Target="https://www.grouppartner.ru/catalog/moyki-i-smesiteli/polygran/kvartsevye-moyki-tolero-loft/" TargetMode="External"/><Relationship Id="rId7" Type="http://schemas.openxmlformats.org/officeDocument/2006/relationships/hyperlink" Target="https://www.grouppartner.ru/catalog/moyki-i-smesiteli/polygran/kukhonnaya-moyka-kombinirovannaya-tolero-twist-kvarts-i-nerzhaveyka/"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grouppartner.ru/catalog/moyki-i-smesiteli/polygran/kvartsevye-moyki-tolero-classic/" TargetMode="External"/><Relationship Id="rId6" Type="http://schemas.openxmlformats.org/officeDocument/2006/relationships/image" Target="../media/image3.png"/><Relationship Id="rId11" Type="http://schemas.openxmlformats.org/officeDocument/2006/relationships/hyperlink" Target="https://www.grouppartner.ru/catalog/moyki-i-smesiteli/polygran/kukhonnye-moyki-iz-nerzhaveyushchey-stali-tolero-steel-podstolnyy-montazh/" TargetMode="External"/><Relationship Id="rId5" Type="http://schemas.openxmlformats.org/officeDocument/2006/relationships/hyperlink" Target="https://www.grouppartner.ru/catalog/moyki-i-smesiteli/polygran/kombinirovannye-moyki-tolero-ceramic-glass-nerzhaveyushchaya-stal-i-steklo/moyka-kukhonnaya-kvadratnaya-nerzhaveyushchaya-stal-i-steklo-tsvet-chernyy-tg-500-b/"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www.grouppartner.ru/catalog/moyki-i-smesiteli/polygran/kukhonnye-moyki-iz-iskusstvennogo-kamnya_1/" TargetMode="External"/><Relationship Id="rId14"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0.jpeg"/><Relationship Id="rId7" Type="http://schemas.openxmlformats.org/officeDocument/2006/relationships/image" Target="../media/image12.PN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5.png"/><Relationship Id="rId5" Type="http://schemas.openxmlformats.org/officeDocument/2006/relationships/hyperlink" Target="https://www.grouppartner.ru/catalog/moyki-i-smesiteli/polygran/kukhonnye-moyki-iz-iskusstvennogo-kamnya_1/" TargetMode="External"/><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7.png"/><Relationship Id="rId3" Type="http://schemas.openxmlformats.org/officeDocument/2006/relationships/hyperlink" Target="https://www.grouppartner.ru/catalog/moyki-i-smesiteli/polygran/kvartsevye-moyki-tolero-classic/" TargetMode="External"/><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1" Type="http://schemas.openxmlformats.org/officeDocument/2006/relationships/image" Target="../media/image13.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hyperlink" Target="https://www.grouppartner.ru/catalog/moyki-i-smesiteli/polygran/kvartsevye-moyki-tolero-loft/" TargetMode="External"/><Relationship Id="rId7" Type="http://schemas.openxmlformats.org/officeDocument/2006/relationships/image" Target="../media/image31.png"/><Relationship Id="rId2" Type="http://schemas.openxmlformats.org/officeDocument/2006/relationships/image" Target="../media/image12.PNG"/><Relationship Id="rId1" Type="http://schemas.openxmlformats.org/officeDocument/2006/relationships/image" Target="../media/image13.PNG"/><Relationship Id="rId6" Type="http://schemas.openxmlformats.org/officeDocument/2006/relationships/image" Target="../media/image30.png"/><Relationship Id="rId11" Type="http://schemas.openxmlformats.org/officeDocument/2006/relationships/image" Target="../media/image7.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7.png"/><Relationship Id="rId3" Type="http://schemas.openxmlformats.org/officeDocument/2006/relationships/image" Target="../media/image36.PNG"/><Relationship Id="rId7" Type="http://schemas.openxmlformats.org/officeDocument/2006/relationships/image" Target="../media/image39.png"/><Relationship Id="rId12" Type="http://schemas.openxmlformats.org/officeDocument/2006/relationships/image" Target="../media/image44.png"/><Relationship Id="rId2" Type="http://schemas.openxmlformats.org/officeDocument/2006/relationships/image" Target="../media/image35.png"/><Relationship Id="rId1" Type="http://schemas.openxmlformats.org/officeDocument/2006/relationships/hyperlink" Target="https://www.grouppartner.ru/catalog/moyki-i-smesiteli/polygran/kombinirovannye-moyki-tolero-ceramic-glass-nerzhaveyushchaya-stal-i-steklo/moyka-kukhonnaya-kvadratnaya-nerzhaveyushchaya-stal-i-steklo-tsvet-chernyy-tg-500-b/" TargetMode="External"/><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0" Type="http://schemas.openxmlformats.org/officeDocument/2006/relationships/image" Target="../media/image42.png"/><Relationship Id="rId4" Type="http://schemas.openxmlformats.org/officeDocument/2006/relationships/image" Target="../media/image12.PNG"/><Relationship Id="rId9" Type="http://schemas.openxmlformats.org/officeDocument/2006/relationships/image" Target="../media/image4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hyperlink" Target="https://www.grouppartner.ru/catalog/moyki-i-smesiteli/polygran/kukhonnaya-moyka-kombinirovannaya-tolero-twist-kvarts-i-nerzhaveyka/" TargetMode="External"/><Relationship Id="rId7" Type="http://schemas.openxmlformats.org/officeDocument/2006/relationships/image" Target="../media/image48.png"/><Relationship Id="rId2" Type="http://schemas.openxmlformats.org/officeDocument/2006/relationships/image" Target="../media/image12.PNG"/><Relationship Id="rId1" Type="http://schemas.openxmlformats.org/officeDocument/2006/relationships/image" Target="../media/image13.PNG"/><Relationship Id="rId6" Type="http://schemas.openxmlformats.org/officeDocument/2006/relationships/image" Target="../media/image47.png"/><Relationship Id="rId5" Type="http://schemas.openxmlformats.org/officeDocument/2006/relationships/image" Target="../media/image46.png"/><Relationship Id="rId10" Type="http://schemas.openxmlformats.org/officeDocument/2006/relationships/image" Target="../media/image7.png"/><Relationship Id="rId4" Type="http://schemas.openxmlformats.org/officeDocument/2006/relationships/image" Target="../media/image45.png"/><Relationship Id="rId9" Type="http://schemas.openxmlformats.org/officeDocument/2006/relationships/image" Target="../media/image50.png"/></Relationships>
</file>

<file path=xl/drawings/_rels/drawing7.xml.rels><?xml version="1.0" encoding="UTF-8" standalone="yes"?>
<Relationships xmlns="http://schemas.openxmlformats.org/package/2006/relationships"><Relationship Id="rId8" Type="http://schemas.openxmlformats.org/officeDocument/2006/relationships/image" Target="../media/image57.png"/><Relationship Id="rId13" Type="http://schemas.openxmlformats.org/officeDocument/2006/relationships/image" Target="../media/image62.png"/><Relationship Id="rId18" Type="http://schemas.openxmlformats.org/officeDocument/2006/relationships/image" Target="../media/image67.png"/><Relationship Id="rId3" Type="http://schemas.openxmlformats.org/officeDocument/2006/relationships/image" Target="../media/image52.png"/><Relationship Id="rId7" Type="http://schemas.openxmlformats.org/officeDocument/2006/relationships/image" Target="../media/image56.png"/><Relationship Id="rId12" Type="http://schemas.openxmlformats.org/officeDocument/2006/relationships/image" Target="../media/image61.png"/><Relationship Id="rId17" Type="http://schemas.openxmlformats.org/officeDocument/2006/relationships/image" Target="../media/image66.png"/><Relationship Id="rId2" Type="http://schemas.openxmlformats.org/officeDocument/2006/relationships/image" Target="../media/image51.png"/><Relationship Id="rId16" Type="http://schemas.openxmlformats.org/officeDocument/2006/relationships/image" Target="../media/image65.png"/><Relationship Id="rId1" Type="http://schemas.openxmlformats.org/officeDocument/2006/relationships/hyperlink" Target="https://www.grouppartner.ru/catalog/moyki-i-smesiteli/polygran/kukhonnye-moyki-iz-nerzhaveyushchey-stali-tolero-steel-podstolnyy-montazh/" TargetMode="External"/><Relationship Id="rId6" Type="http://schemas.openxmlformats.org/officeDocument/2006/relationships/image" Target="../media/image55.png"/><Relationship Id="rId11" Type="http://schemas.openxmlformats.org/officeDocument/2006/relationships/image" Target="../media/image60.png"/><Relationship Id="rId5" Type="http://schemas.openxmlformats.org/officeDocument/2006/relationships/image" Target="../media/image54.png"/><Relationship Id="rId15" Type="http://schemas.openxmlformats.org/officeDocument/2006/relationships/image" Target="../media/image64.png"/><Relationship Id="rId10" Type="http://schemas.openxmlformats.org/officeDocument/2006/relationships/image" Target="../media/image59.png"/><Relationship Id="rId19" Type="http://schemas.openxmlformats.org/officeDocument/2006/relationships/image" Target="../media/image7.png"/><Relationship Id="rId4" Type="http://schemas.openxmlformats.org/officeDocument/2006/relationships/image" Target="../media/image53.png"/><Relationship Id="rId9" Type="http://schemas.openxmlformats.org/officeDocument/2006/relationships/image" Target="../media/image58.png"/><Relationship Id="rId14" Type="http://schemas.openxmlformats.org/officeDocument/2006/relationships/image" Target="../media/image63.png"/></Relationships>
</file>

<file path=xl/drawings/_rels/drawing8.xml.rels><?xml version="1.0" encoding="UTF-8" standalone="yes"?>
<Relationships xmlns="http://schemas.openxmlformats.org/package/2006/relationships"><Relationship Id="rId8" Type="http://schemas.openxmlformats.org/officeDocument/2006/relationships/image" Target="../media/image75.jpeg"/><Relationship Id="rId13" Type="http://schemas.openxmlformats.org/officeDocument/2006/relationships/image" Target="../media/image80.jpeg"/><Relationship Id="rId3" Type="http://schemas.openxmlformats.org/officeDocument/2006/relationships/image" Target="../media/image70.jpeg"/><Relationship Id="rId7" Type="http://schemas.openxmlformats.org/officeDocument/2006/relationships/image" Target="../media/image74.jpeg"/><Relationship Id="rId12" Type="http://schemas.openxmlformats.org/officeDocument/2006/relationships/image" Target="../media/image79.jpeg"/><Relationship Id="rId17" Type="http://schemas.openxmlformats.org/officeDocument/2006/relationships/image" Target="../media/image82.png"/><Relationship Id="rId2" Type="http://schemas.openxmlformats.org/officeDocument/2006/relationships/image" Target="../media/image69.jpeg"/><Relationship Id="rId16" Type="http://schemas.openxmlformats.org/officeDocument/2006/relationships/image" Target="../media/image7.png"/><Relationship Id="rId1" Type="http://schemas.openxmlformats.org/officeDocument/2006/relationships/image" Target="../media/image68.jpeg"/><Relationship Id="rId6" Type="http://schemas.openxmlformats.org/officeDocument/2006/relationships/image" Target="../media/image73.jpeg"/><Relationship Id="rId11" Type="http://schemas.openxmlformats.org/officeDocument/2006/relationships/image" Target="../media/image78.jpeg"/><Relationship Id="rId5" Type="http://schemas.openxmlformats.org/officeDocument/2006/relationships/image" Target="../media/image72.jpeg"/><Relationship Id="rId15" Type="http://schemas.openxmlformats.org/officeDocument/2006/relationships/hyperlink" Target="https://www.grouppartner.ru/catalog/moyki-i-smesiteli/polygran/kukhonnye-smesiteli_3/" TargetMode="External"/><Relationship Id="rId10" Type="http://schemas.openxmlformats.org/officeDocument/2006/relationships/image" Target="../media/image77.jpeg"/><Relationship Id="rId4" Type="http://schemas.openxmlformats.org/officeDocument/2006/relationships/image" Target="../media/image71.jpeg"/><Relationship Id="rId9" Type="http://schemas.openxmlformats.org/officeDocument/2006/relationships/image" Target="../media/image76.jpeg"/><Relationship Id="rId14" Type="http://schemas.openxmlformats.org/officeDocument/2006/relationships/image" Target="../media/image8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85.jpeg"/><Relationship Id="rId2" Type="http://schemas.openxmlformats.org/officeDocument/2006/relationships/image" Target="../media/image84.jpeg"/><Relationship Id="rId1" Type="http://schemas.openxmlformats.org/officeDocument/2006/relationships/image" Target="../media/image83.jpeg"/><Relationship Id="rId6" Type="http://schemas.openxmlformats.org/officeDocument/2006/relationships/image" Target="../media/image7.png"/><Relationship Id="rId5" Type="http://schemas.openxmlformats.org/officeDocument/2006/relationships/hyperlink" Target="https://www.grouppartner.ru/catalog/moyki-i-smesiteli/polygran/kukhonnye-smesiteli_3/" TargetMode="External"/><Relationship Id="rId4" Type="http://schemas.openxmlformats.org/officeDocument/2006/relationships/image" Target="../media/image86.jpeg"/></Relationships>
</file>

<file path=xl/drawings/drawing1.xml><?xml version="1.0" encoding="utf-8"?>
<xdr:wsDr xmlns:xdr="http://schemas.openxmlformats.org/drawingml/2006/spreadsheetDrawing" xmlns:a="http://schemas.openxmlformats.org/drawingml/2006/main">
  <xdr:twoCellAnchor editAs="oneCell">
    <xdr:from>
      <xdr:col>0</xdr:col>
      <xdr:colOff>72041</xdr:colOff>
      <xdr:row>16</xdr:row>
      <xdr:rowOff>171810</xdr:rowOff>
    </xdr:from>
    <xdr:to>
      <xdr:col>2</xdr:col>
      <xdr:colOff>496699</xdr:colOff>
      <xdr:row>18</xdr:row>
      <xdr:rowOff>138743</xdr:rowOff>
    </xdr:to>
    <xdr:pic>
      <xdr:nvPicPr>
        <xdr:cNvPr id="4" name="Рисунок 3" descr="TOLERO Classic">
          <a:hlinkClick xmlns:r="http://schemas.openxmlformats.org/officeDocument/2006/relationships" r:id="rId1"/>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294116" y="2885536"/>
          <a:ext cx="1646733" cy="398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85184</xdr:colOff>
      <xdr:row>19</xdr:row>
      <xdr:rowOff>216739</xdr:rowOff>
    </xdr:from>
    <xdr:to>
      <xdr:col>2</xdr:col>
      <xdr:colOff>501287</xdr:colOff>
      <xdr:row>21</xdr:row>
      <xdr:rowOff>212246</xdr:rowOff>
    </xdr:to>
    <xdr:pic>
      <xdr:nvPicPr>
        <xdr:cNvPr id="8" name="Рисунок 7" descr="TOLERO LOFT">
          <a:hlinkClick xmlns:r="http://schemas.openxmlformats.org/officeDocument/2006/relationships" r:id="rId3"/>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07259" y="3631362"/>
          <a:ext cx="1638178" cy="4268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22</xdr:row>
      <xdr:rowOff>208830</xdr:rowOff>
    </xdr:from>
    <xdr:to>
      <xdr:col>2</xdr:col>
      <xdr:colOff>565187</xdr:colOff>
      <xdr:row>24</xdr:row>
      <xdr:rowOff>223388</xdr:rowOff>
    </xdr:to>
    <xdr:pic>
      <xdr:nvPicPr>
        <xdr:cNvPr id="13" name="Рисунок 12" descr="GLASS">
          <a:hlinkClick xmlns:r="http://schemas.openxmlformats.org/officeDocument/2006/relationships" r:id="rId5"/>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288750" y="4378264"/>
          <a:ext cx="1720587" cy="445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58597</xdr:colOff>
      <xdr:row>25</xdr:row>
      <xdr:rowOff>190211</xdr:rowOff>
    </xdr:from>
    <xdr:to>
      <xdr:col>2</xdr:col>
      <xdr:colOff>542925</xdr:colOff>
      <xdr:row>27</xdr:row>
      <xdr:rowOff>204877</xdr:rowOff>
    </xdr:to>
    <xdr:pic>
      <xdr:nvPicPr>
        <xdr:cNvPr id="16" name="Рисунок 15" descr="TOLERO TWIST">
          <a:hlinkClick xmlns:r="http://schemas.openxmlformats.org/officeDocument/2006/relationships" r:id="rId7"/>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280672" y="5123442"/>
          <a:ext cx="1706403" cy="445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360854</xdr:colOff>
      <xdr:row>14</xdr:row>
      <xdr:rowOff>38100</xdr:rowOff>
    </xdr:from>
    <xdr:to>
      <xdr:col>2</xdr:col>
      <xdr:colOff>217989</xdr:colOff>
      <xdr:row>15</xdr:row>
      <xdr:rowOff>114031</xdr:rowOff>
    </xdr:to>
    <xdr:pic>
      <xdr:nvPicPr>
        <xdr:cNvPr id="5" name="Рисунок 4">
          <a:hlinkClick xmlns:r="http://schemas.openxmlformats.org/officeDocument/2006/relationships" r:id="rId9"/>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80054" y="1390650"/>
          <a:ext cx="1076334" cy="266431"/>
        </a:xfrm>
        <a:prstGeom prst="rect">
          <a:avLst/>
        </a:prstGeom>
      </xdr:spPr>
    </xdr:pic>
    <xdr:clientData/>
  </xdr:twoCellAnchor>
  <xdr:oneCellAnchor>
    <xdr:from>
      <xdr:col>0</xdr:col>
      <xdr:colOff>66673</xdr:colOff>
      <xdr:row>28</xdr:row>
      <xdr:rowOff>203825</xdr:rowOff>
    </xdr:from>
    <xdr:ext cx="1688801" cy="443336"/>
    <xdr:pic>
      <xdr:nvPicPr>
        <xdr:cNvPr id="11" name="Рисунок 10" descr="TOLERO">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288748" y="6970169"/>
          <a:ext cx="1688801" cy="4433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278561</xdr:colOff>
      <xdr:row>1</xdr:row>
      <xdr:rowOff>98845</xdr:rowOff>
    </xdr:from>
    <xdr:to>
      <xdr:col>3</xdr:col>
      <xdr:colOff>1229631</xdr:colOff>
      <xdr:row>2</xdr:row>
      <xdr:rowOff>203760</xdr:rowOff>
    </xdr:to>
    <xdr:pic>
      <xdr:nvPicPr>
        <xdr:cNvPr id="9" name="Рисунок 38" descr="partner_300px.png">
          <a:hlinkClick xmlns:r="http://schemas.openxmlformats.org/officeDocument/2006/relationships" r:id="rId13"/>
        </xdr:cNvPr>
        <xdr:cNvPicPr>
          <a:picLocks noChangeAspect="1"/>
        </xdr:cNvPicPr>
      </xdr:nvPicPr>
      <xdr:blipFill>
        <a:blip xmlns:r="http://schemas.openxmlformats.org/officeDocument/2006/relationships" r:embed="rId14" cstate="print"/>
        <a:srcRect/>
        <a:stretch>
          <a:fillRect/>
        </a:stretch>
      </xdr:blipFill>
      <xdr:spPr bwMode="auto">
        <a:xfrm>
          <a:off x="278561" y="287548"/>
          <a:ext cx="2784183" cy="3026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530679</xdr:colOff>
      <xdr:row>8</xdr:row>
      <xdr:rowOff>40821</xdr:rowOff>
    </xdr:from>
    <xdr:to>
      <xdr:col>2</xdr:col>
      <xdr:colOff>1632856</xdr:colOff>
      <xdr:row>8</xdr:row>
      <xdr:rowOff>1210970</xdr:rowOff>
    </xdr:to>
    <xdr:pic>
      <xdr:nvPicPr>
        <xdr:cNvPr id="20" name="Рисунок 19" descr="Мойка кухонная квадратная, искусственный мрамор, цвет черный (Argo-460/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7822" y="1197428"/>
          <a:ext cx="1102177" cy="117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326571</xdr:colOff>
      <xdr:row>9</xdr:row>
      <xdr:rowOff>54429</xdr:rowOff>
    </xdr:from>
    <xdr:to>
      <xdr:col>2</xdr:col>
      <xdr:colOff>1850571</xdr:colOff>
      <xdr:row>9</xdr:row>
      <xdr:rowOff>1585233</xdr:rowOff>
    </xdr:to>
    <xdr:pic>
      <xdr:nvPicPr>
        <xdr:cNvPr id="21" name="Рисунок 20" descr="Мойка кухонная прямоугольная, искусственный мрамор, цвет черный (GALS-620/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714" y="2476500"/>
          <a:ext cx="1524000" cy="1530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312964</xdr:colOff>
      <xdr:row>10</xdr:row>
      <xdr:rowOff>27213</xdr:rowOff>
    </xdr:from>
    <xdr:to>
      <xdr:col>2</xdr:col>
      <xdr:colOff>1836964</xdr:colOff>
      <xdr:row>10</xdr:row>
      <xdr:rowOff>1558017</xdr:rowOff>
    </xdr:to>
    <xdr:pic>
      <xdr:nvPicPr>
        <xdr:cNvPr id="22" name="Рисунок 21" descr="Мойка кухонная прямоугольная, искусственный мрамор, цвет черный (GALS-760/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90107" y="4054927"/>
          <a:ext cx="1524000" cy="1530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312965</xdr:colOff>
      <xdr:row>11</xdr:row>
      <xdr:rowOff>40821</xdr:rowOff>
    </xdr:from>
    <xdr:to>
      <xdr:col>2</xdr:col>
      <xdr:colOff>1836965</xdr:colOff>
      <xdr:row>11</xdr:row>
      <xdr:rowOff>1570264</xdr:rowOff>
    </xdr:to>
    <xdr:pic>
      <xdr:nvPicPr>
        <xdr:cNvPr id="23" name="Рисунок 22" descr="Мойка кухонная прямоугольная, искусственный мрамор, цвет черный (GALS-860/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0108" y="5646964"/>
          <a:ext cx="1524000" cy="1529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299357</xdr:colOff>
      <xdr:row>1</xdr:row>
      <xdr:rowOff>54427</xdr:rowOff>
    </xdr:from>
    <xdr:to>
      <xdr:col>1</xdr:col>
      <xdr:colOff>695452</xdr:colOff>
      <xdr:row>2</xdr:row>
      <xdr:rowOff>163285</xdr:rowOff>
    </xdr:to>
    <xdr:pic>
      <xdr:nvPicPr>
        <xdr:cNvPr id="25" name="Рисунок 24">
          <a:hlinkClick xmlns:r="http://schemas.openxmlformats.org/officeDocument/2006/relationships" r:id="rId5"/>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9357" y="312963"/>
          <a:ext cx="1498274" cy="367393"/>
        </a:xfrm>
        <a:prstGeom prst="rect">
          <a:avLst/>
        </a:prstGeom>
      </xdr:spPr>
    </xdr:pic>
    <xdr:clientData/>
  </xdr:twoCellAnchor>
  <xdr:twoCellAnchor editAs="oneCell">
    <xdr:from>
      <xdr:col>1</xdr:col>
      <xdr:colOff>11206</xdr:colOff>
      <xdr:row>15</xdr:row>
      <xdr:rowOff>145678</xdr:rowOff>
    </xdr:from>
    <xdr:to>
      <xdr:col>1</xdr:col>
      <xdr:colOff>786709</xdr:colOff>
      <xdr:row>18</xdr:row>
      <xdr:rowOff>137783</xdr:rowOff>
    </xdr:to>
    <xdr:pic>
      <xdr:nvPicPr>
        <xdr:cNvPr id="8" name="Рисунок 7"/>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109382" y="9894796"/>
          <a:ext cx="775503" cy="731693"/>
        </a:xfrm>
        <a:prstGeom prst="rect">
          <a:avLst/>
        </a:prstGeom>
      </xdr:spPr>
    </xdr:pic>
    <xdr:clientData/>
  </xdr:twoCellAnchor>
  <xdr:twoCellAnchor editAs="oneCell">
    <xdr:from>
      <xdr:col>3</xdr:col>
      <xdr:colOff>291353</xdr:colOff>
      <xdr:row>1</xdr:row>
      <xdr:rowOff>100853</xdr:rowOff>
    </xdr:from>
    <xdr:to>
      <xdr:col>4</xdr:col>
      <xdr:colOff>1517918</xdr:colOff>
      <xdr:row>2</xdr:row>
      <xdr:rowOff>145721</xdr:rowOff>
    </xdr:to>
    <xdr:pic>
      <xdr:nvPicPr>
        <xdr:cNvPr id="9" name="Рисунок 38" descr="partner_300px.png"/>
        <xdr:cNvPicPr>
          <a:picLocks noChangeAspect="1"/>
        </xdr:cNvPicPr>
      </xdr:nvPicPr>
      <xdr:blipFill>
        <a:blip xmlns:r="http://schemas.openxmlformats.org/officeDocument/2006/relationships" r:embed="rId8" cstate="print"/>
        <a:srcRect/>
        <a:stretch>
          <a:fillRect/>
        </a:stretch>
      </xdr:blipFill>
      <xdr:spPr bwMode="auto">
        <a:xfrm>
          <a:off x="4650441" y="358588"/>
          <a:ext cx="2784183" cy="30260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88060</xdr:colOff>
      <xdr:row>24</xdr:row>
      <xdr:rowOff>158484</xdr:rowOff>
    </xdr:from>
    <xdr:to>
      <xdr:col>4</xdr:col>
      <xdr:colOff>183055</xdr:colOff>
      <xdr:row>28</xdr:row>
      <xdr:rowOff>129909</xdr:rowOff>
    </xdr:to>
    <xdr:pic>
      <xdr:nvPicPr>
        <xdr:cNvPr id="19" name="Рисунок 18"/>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8060" y="22378948"/>
          <a:ext cx="5292924" cy="733425"/>
        </a:xfrm>
        <a:prstGeom prst="rect">
          <a:avLst/>
        </a:prstGeom>
      </xdr:spPr>
    </xdr:pic>
    <xdr:clientData/>
  </xdr:twoCellAnchor>
  <xdr:twoCellAnchor editAs="oneCell">
    <xdr:from>
      <xdr:col>4</xdr:col>
      <xdr:colOff>142577</xdr:colOff>
      <xdr:row>24</xdr:row>
      <xdr:rowOff>158483</xdr:rowOff>
    </xdr:from>
    <xdr:to>
      <xdr:col>4</xdr:col>
      <xdr:colOff>918080</xdr:colOff>
      <xdr:row>28</xdr:row>
      <xdr:rowOff>128176</xdr:rowOff>
    </xdr:to>
    <xdr:pic>
      <xdr:nvPicPr>
        <xdr:cNvPr id="20" name="Рисунок 19"/>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5340506" y="22378947"/>
          <a:ext cx="775503" cy="731693"/>
        </a:xfrm>
        <a:prstGeom prst="rect">
          <a:avLst/>
        </a:prstGeom>
      </xdr:spPr>
    </xdr:pic>
    <xdr:clientData/>
  </xdr:twoCellAnchor>
  <xdr:twoCellAnchor editAs="oneCell">
    <xdr:from>
      <xdr:col>0</xdr:col>
      <xdr:colOff>226079</xdr:colOff>
      <xdr:row>0</xdr:row>
      <xdr:rowOff>124806</xdr:rowOff>
    </xdr:from>
    <xdr:to>
      <xdr:col>2</xdr:col>
      <xdr:colOff>840442</xdr:colOff>
      <xdr:row>2</xdr:row>
      <xdr:rowOff>175079</xdr:rowOff>
    </xdr:to>
    <xdr:pic>
      <xdr:nvPicPr>
        <xdr:cNvPr id="21" name="Рисунок 20" descr="TOLERO Classic">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226079" y="124806"/>
          <a:ext cx="2317657" cy="565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488110</xdr:colOff>
      <xdr:row>8</xdr:row>
      <xdr:rowOff>123825</xdr:rowOff>
    </xdr:from>
    <xdr:to>
      <xdr:col>2</xdr:col>
      <xdr:colOff>1685314</xdr:colOff>
      <xdr:row>8</xdr:row>
      <xdr:rowOff>1323363</xdr:rowOff>
    </xdr:to>
    <xdr:pic>
      <xdr:nvPicPr>
        <xdr:cNvPr id="2" name="Рисунок 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88385" y="1285875"/>
          <a:ext cx="1197204" cy="1199538"/>
        </a:xfrm>
        <a:prstGeom prst="rect">
          <a:avLst/>
        </a:prstGeom>
      </xdr:spPr>
    </xdr:pic>
    <xdr:clientData/>
  </xdr:twoCellAnchor>
  <xdr:twoCellAnchor editAs="oneCell">
    <xdr:from>
      <xdr:col>2</xdr:col>
      <xdr:colOff>409575</xdr:colOff>
      <xdr:row>9</xdr:row>
      <xdr:rowOff>93336</xdr:rowOff>
    </xdr:from>
    <xdr:to>
      <xdr:col>2</xdr:col>
      <xdr:colOff>1885049</xdr:colOff>
      <xdr:row>9</xdr:row>
      <xdr:rowOff>1323223</xdr:rowOff>
    </xdr:to>
    <xdr:pic>
      <xdr:nvPicPr>
        <xdr:cNvPr id="3" name="Рисунок 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609850" y="2722236"/>
          <a:ext cx="1475474" cy="1229887"/>
        </a:xfrm>
        <a:prstGeom prst="rect">
          <a:avLst/>
        </a:prstGeom>
      </xdr:spPr>
    </xdr:pic>
    <xdr:clientData/>
  </xdr:twoCellAnchor>
  <xdr:twoCellAnchor editAs="oneCell">
    <xdr:from>
      <xdr:col>2</xdr:col>
      <xdr:colOff>419099</xdr:colOff>
      <xdr:row>10</xdr:row>
      <xdr:rowOff>28574</xdr:rowOff>
    </xdr:from>
    <xdr:to>
      <xdr:col>2</xdr:col>
      <xdr:colOff>1781175</xdr:colOff>
      <xdr:row>10</xdr:row>
      <xdr:rowOff>1390650</xdr:rowOff>
    </xdr:to>
    <xdr:pic>
      <xdr:nvPicPr>
        <xdr:cNvPr id="4" name="Рисунок 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619374" y="4095749"/>
          <a:ext cx="1362076" cy="1362076"/>
        </a:xfrm>
        <a:prstGeom prst="rect">
          <a:avLst/>
        </a:prstGeom>
      </xdr:spPr>
    </xdr:pic>
    <xdr:clientData/>
  </xdr:twoCellAnchor>
  <xdr:twoCellAnchor editAs="oneCell">
    <xdr:from>
      <xdr:col>2</xdr:col>
      <xdr:colOff>447676</xdr:colOff>
      <xdr:row>11</xdr:row>
      <xdr:rowOff>157164</xdr:rowOff>
    </xdr:from>
    <xdr:to>
      <xdr:col>2</xdr:col>
      <xdr:colOff>1850232</xdr:colOff>
      <xdr:row>11</xdr:row>
      <xdr:rowOff>1559720</xdr:rowOff>
    </xdr:to>
    <xdr:pic>
      <xdr:nvPicPr>
        <xdr:cNvPr id="5" name="Рисунок 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38426" y="5681664"/>
          <a:ext cx="1402556" cy="1402556"/>
        </a:xfrm>
        <a:prstGeom prst="rect">
          <a:avLst/>
        </a:prstGeom>
      </xdr:spPr>
    </xdr:pic>
    <xdr:clientData/>
  </xdr:twoCellAnchor>
  <xdr:twoCellAnchor editAs="oneCell">
    <xdr:from>
      <xdr:col>2</xdr:col>
      <xdr:colOff>466726</xdr:colOff>
      <xdr:row>12</xdr:row>
      <xdr:rowOff>98028</xdr:rowOff>
    </xdr:from>
    <xdr:to>
      <xdr:col>2</xdr:col>
      <xdr:colOff>1953584</xdr:colOff>
      <xdr:row>12</xdr:row>
      <xdr:rowOff>1297781</xdr:rowOff>
    </xdr:to>
    <xdr:pic>
      <xdr:nvPicPr>
        <xdr:cNvPr id="7" name="Рисунок 6"/>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57476" y="7313216"/>
          <a:ext cx="1486858" cy="1199753"/>
        </a:xfrm>
        <a:prstGeom prst="rect">
          <a:avLst/>
        </a:prstGeom>
      </xdr:spPr>
    </xdr:pic>
    <xdr:clientData/>
  </xdr:twoCellAnchor>
  <xdr:twoCellAnchor editAs="oneCell">
    <xdr:from>
      <xdr:col>2</xdr:col>
      <xdr:colOff>476251</xdr:colOff>
      <xdr:row>13</xdr:row>
      <xdr:rowOff>93676</xdr:rowOff>
    </xdr:from>
    <xdr:to>
      <xdr:col>2</xdr:col>
      <xdr:colOff>1866065</xdr:colOff>
      <xdr:row>13</xdr:row>
      <xdr:rowOff>1347034</xdr:rowOff>
    </xdr:to>
    <xdr:pic>
      <xdr:nvPicPr>
        <xdr:cNvPr id="8" name="Рисунок 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67001" y="8761426"/>
          <a:ext cx="1389814" cy="1253358"/>
        </a:xfrm>
        <a:prstGeom prst="rect">
          <a:avLst/>
        </a:prstGeom>
      </xdr:spPr>
    </xdr:pic>
    <xdr:clientData/>
  </xdr:twoCellAnchor>
  <xdr:twoCellAnchor editAs="oneCell">
    <xdr:from>
      <xdr:col>2</xdr:col>
      <xdr:colOff>479589</xdr:colOff>
      <xdr:row>14</xdr:row>
      <xdr:rowOff>95248</xdr:rowOff>
    </xdr:from>
    <xdr:to>
      <xdr:col>2</xdr:col>
      <xdr:colOff>2049116</xdr:colOff>
      <xdr:row>14</xdr:row>
      <xdr:rowOff>1127961</xdr:rowOff>
    </xdr:to>
    <xdr:pic>
      <xdr:nvPicPr>
        <xdr:cNvPr id="9" name="Рисунок 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70339" y="10167936"/>
          <a:ext cx="1569527" cy="1032713"/>
        </a:xfrm>
        <a:prstGeom prst="rect">
          <a:avLst/>
        </a:prstGeom>
      </xdr:spPr>
    </xdr:pic>
    <xdr:clientData/>
  </xdr:twoCellAnchor>
  <xdr:twoCellAnchor editAs="oneCell">
    <xdr:from>
      <xdr:col>2</xdr:col>
      <xdr:colOff>190498</xdr:colOff>
      <xdr:row>15</xdr:row>
      <xdr:rowOff>146742</xdr:rowOff>
    </xdr:from>
    <xdr:to>
      <xdr:col>2</xdr:col>
      <xdr:colOff>2237011</xdr:colOff>
      <xdr:row>15</xdr:row>
      <xdr:rowOff>1170892</xdr:rowOff>
    </xdr:to>
    <xdr:pic>
      <xdr:nvPicPr>
        <xdr:cNvPr id="10" name="Рисунок 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381248" y="11445773"/>
          <a:ext cx="2046513" cy="1024150"/>
        </a:xfrm>
        <a:prstGeom prst="rect">
          <a:avLst/>
        </a:prstGeom>
      </xdr:spPr>
    </xdr:pic>
    <xdr:clientData/>
  </xdr:twoCellAnchor>
  <xdr:twoCellAnchor editAs="oneCell">
    <xdr:from>
      <xdr:col>2</xdr:col>
      <xdr:colOff>277510</xdr:colOff>
      <xdr:row>16</xdr:row>
      <xdr:rowOff>131541</xdr:rowOff>
    </xdr:from>
    <xdr:to>
      <xdr:col>2</xdr:col>
      <xdr:colOff>2155031</xdr:colOff>
      <xdr:row>16</xdr:row>
      <xdr:rowOff>1226343</xdr:rowOff>
    </xdr:to>
    <xdr:pic>
      <xdr:nvPicPr>
        <xdr:cNvPr id="11" name="Рисунок 1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468260" y="12716447"/>
          <a:ext cx="1877521" cy="1094802"/>
        </a:xfrm>
        <a:prstGeom prst="rect">
          <a:avLst/>
        </a:prstGeom>
      </xdr:spPr>
    </xdr:pic>
    <xdr:clientData/>
  </xdr:twoCellAnchor>
  <xdr:twoCellAnchor editAs="oneCell">
    <xdr:from>
      <xdr:col>2</xdr:col>
      <xdr:colOff>186975</xdr:colOff>
      <xdr:row>18</xdr:row>
      <xdr:rowOff>345281</xdr:rowOff>
    </xdr:from>
    <xdr:to>
      <xdr:col>2</xdr:col>
      <xdr:colOff>2170231</xdr:colOff>
      <xdr:row>18</xdr:row>
      <xdr:rowOff>1496953</xdr:rowOff>
    </xdr:to>
    <xdr:pic>
      <xdr:nvPicPr>
        <xdr:cNvPr id="12" name="Рисунок 1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377725" y="15740062"/>
          <a:ext cx="1983256" cy="1151672"/>
        </a:xfrm>
        <a:prstGeom prst="rect">
          <a:avLst/>
        </a:prstGeom>
      </xdr:spPr>
    </xdr:pic>
    <xdr:clientData/>
  </xdr:twoCellAnchor>
  <xdr:twoCellAnchor editAs="oneCell">
    <xdr:from>
      <xdr:col>2</xdr:col>
      <xdr:colOff>364576</xdr:colOff>
      <xdr:row>19</xdr:row>
      <xdr:rowOff>107155</xdr:rowOff>
    </xdr:from>
    <xdr:to>
      <xdr:col>2</xdr:col>
      <xdr:colOff>2027845</xdr:colOff>
      <xdr:row>19</xdr:row>
      <xdr:rowOff>1380374</xdr:rowOff>
    </xdr:to>
    <xdr:pic>
      <xdr:nvPicPr>
        <xdr:cNvPr id="13" name="Рисунок 12"/>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55326" y="17192624"/>
          <a:ext cx="1663269" cy="1273219"/>
        </a:xfrm>
        <a:prstGeom prst="rect">
          <a:avLst/>
        </a:prstGeom>
      </xdr:spPr>
    </xdr:pic>
    <xdr:clientData/>
  </xdr:twoCellAnchor>
  <xdr:twoCellAnchor editAs="oneCell">
    <xdr:from>
      <xdr:col>2</xdr:col>
      <xdr:colOff>539843</xdr:colOff>
      <xdr:row>20</xdr:row>
      <xdr:rowOff>79843</xdr:rowOff>
    </xdr:from>
    <xdr:to>
      <xdr:col>2</xdr:col>
      <xdr:colOff>1845468</xdr:colOff>
      <xdr:row>20</xdr:row>
      <xdr:rowOff>1387505</xdr:rowOff>
    </xdr:to>
    <xdr:pic>
      <xdr:nvPicPr>
        <xdr:cNvPr id="15" name="Рисунок 1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730593" y="18617874"/>
          <a:ext cx="1305625" cy="1307662"/>
        </a:xfrm>
        <a:prstGeom prst="rect">
          <a:avLst/>
        </a:prstGeom>
      </xdr:spPr>
    </xdr:pic>
    <xdr:clientData/>
  </xdr:twoCellAnchor>
  <xdr:twoCellAnchor editAs="oneCell">
    <xdr:from>
      <xdr:col>2</xdr:col>
      <xdr:colOff>29157</xdr:colOff>
      <xdr:row>17</xdr:row>
      <xdr:rowOff>129753</xdr:rowOff>
    </xdr:from>
    <xdr:to>
      <xdr:col>2</xdr:col>
      <xdr:colOff>2300248</xdr:colOff>
      <xdr:row>17</xdr:row>
      <xdr:rowOff>1643814</xdr:rowOff>
    </xdr:to>
    <xdr:pic>
      <xdr:nvPicPr>
        <xdr:cNvPr id="17" name="Рисунок 1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225739" y="14086794"/>
          <a:ext cx="2271091" cy="1514061"/>
        </a:xfrm>
        <a:prstGeom prst="rect">
          <a:avLst/>
        </a:prstGeom>
      </xdr:spPr>
    </xdr:pic>
    <xdr:clientData/>
  </xdr:twoCellAnchor>
  <xdr:twoCellAnchor editAs="oneCell">
    <xdr:from>
      <xdr:col>2</xdr:col>
      <xdr:colOff>1918607</xdr:colOff>
      <xdr:row>1</xdr:row>
      <xdr:rowOff>13606</xdr:rowOff>
    </xdr:from>
    <xdr:to>
      <xdr:col>5</xdr:col>
      <xdr:colOff>21933</xdr:colOff>
      <xdr:row>2</xdr:row>
      <xdr:rowOff>57675</xdr:rowOff>
    </xdr:to>
    <xdr:pic>
      <xdr:nvPicPr>
        <xdr:cNvPr id="24" name="Рисунок 38" descr="partner_300px.png"/>
        <xdr:cNvPicPr>
          <a:picLocks noChangeAspect="1"/>
        </xdr:cNvPicPr>
      </xdr:nvPicPr>
      <xdr:blipFill>
        <a:blip xmlns:r="http://schemas.openxmlformats.org/officeDocument/2006/relationships" r:embed="rId18" cstate="print"/>
        <a:srcRect/>
        <a:stretch>
          <a:fillRect/>
        </a:stretch>
      </xdr:blipFill>
      <xdr:spPr bwMode="auto">
        <a:xfrm>
          <a:off x="3633107" y="272142"/>
          <a:ext cx="2784183" cy="302604"/>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173130</xdr:colOff>
      <xdr:row>18</xdr:row>
      <xdr:rowOff>136711</xdr:rowOff>
    </xdr:from>
    <xdr:to>
      <xdr:col>4</xdr:col>
      <xdr:colOff>758942</xdr:colOff>
      <xdr:row>22</xdr:row>
      <xdr:rowOff>108136</xdr:rowOff>
    </xdr:to>
    <xdr:pic>
      <xdr:nvPicPr>
        <xdr:cNvPr id="32" name="Рисунок 31"/>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73130" y="11252946"/>
          <a:ext cx="5337106" cy="733425"/>
        </a:xfrm>
        <a:prstGeom prst="rect">
          <a:avLst/>
        </a:prstGeom>
      </xdr:spPr>
    </xdr:pic>
    <xdr:clientData/>
  </xdr:twoCellAnchor>
  <xdr:twoCellAnchor editAs="oneCell">
    <xdr:from>
      <xdr:col>4</xdr:col>
      <xdr:colOff>707092</xdr:colOff>
      <xdr:row>18</xdr:row>
      <xdr:rowOff>125504</xdr:rowOff>
    </xdr:from>
    <xdr:to>
      <xdr:col>5</xdr:col>
      <xdr:colOff>100854</xdr:colOff>
      <xdr:row>22</xdr:row>
      <xdr:rowOff>95197</xdr:rowOff>
    </xdr:to>
    <xdr:pic>
      <xdr:nvPicPr>
        <xdr:cNvPr id="33" name="Рисунок 32"/>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5458386" y="11241739"/>
          <a:ext cx="704850" cy="731693"/>
        </a:xfrm>
        <a:prstGeom prst="rect">
          <a:avLst/>
        </a:prstGeom>
      </xdr:spPr>
    </xdr:pic>
    <xdr:clientData/>
  </xdr:twoCellAnchor>
  <xdr:twoCellAnchor editAs="oneCell">
    <xdr:from>
      <xdr:col>0</xdr:col>
      <xdr:colOff>133350</xdr:colOff>
      <xdr:row>0</xdr:row>
      <xdr:rowOff>104776</xdr:rowOff>
    </xdr:from>
    <xdr:to>
      <xdr:col>2</xdr:col>
      <xdr:colOff>428625</xdr:colOff>
      <xdr:row>3</xdr:row>
      <xdr:rowOff>59485</xdr:rowOff>
    </xdr:to>
    <xdr:pic>
      <xdr:nvPicPr>
        <xdr:cNvPr id="35" name="Рисунок 34" descr="TOLERO LOFT">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33350" y="104776"/>
          <a:ext cx="2000250" cy="521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428625</xdr:colOff>
      <xdr:row>8</xdr:row>
      <xdr:rowOff>95250</xdr:rowOff>
    </xdr:from>
    <xdr:to>
      <xdr:col>2</xdr:col>
      <xdr:colOff>1676244</xdr:colOff>
      <xdr:row>8</xdr:row>
      <xdr:rowOff>1171440</xdr:rowOff>
    </xdr:to>
    <xdr:pic>
      <xdr:nvPicPr>
        <xdr:cNvPr id="2" name="Рисунок 1"/>
        <xdr:cNvPicPr>
          <a:picLocks noChangeAspect="1"/>
        </xdr:cNvPicPr>
      </xdr:nvPicPr>
      <xdr:blipFill>
        <a:blip xmlns:r="http://schemas.openxmlformats.org/officeDocument/2006/relationships" r:embed="rId5"/>
        <a:stretch>
          <a:fillRect/>
        </a:stretch>
      </xdr:blipFill>
      <xdr:spPr>
        <a:xfrm>
          <a:off x="2743200" y="1257300"/>
          <a:ext cx="1247619" cy="1076190"/>
        </a:xfrm>
        <a:prstGeom prst="rect">
          <a:avLst/>
        </a:prstGeom>
      </xdr:spPr>
    </xdr:pic>
    <xdr:clientData/>
  </xdr:twoCellAnchor>
  <xdr:twoCellAnchor editAs="oneCell">
    <xdr:from>
      <xdr:col>2</xdr:col>
      <xdr:colOff>409575</xdr:colOff>
      <xdr:row>9</xdr:row>
      <xdr:rowOff>228600</xdr:rowOff>
    </xdr:from>
    <xdr:to>
      <xdr:col>2</xdr:col>
      <xdr:colOff>1809575</xdr:colOff>
      <xdr:row>9</xdr:row>
      <xdr:rowOff>1304790</xdr:rowOff>
    </xdr:to>
    <xdr:pic>
      <xdr:nvPicPr>
        <xdr:cNvPr id="3" name="Рисунок 2"/>
        <xdr:cNvPicPr>
          <a:picLocks noChangeAspect="1"/>
        </xdr:cNvPicPr>
      </xdr:nvPicPr>
      <xdr:blipFill>
        <a:blip xmlns:r="http://schemas.openxmlformats.org/officeDocument/2006/relationships" r:embed="rId6"/>
        <a:stretch>
          <a:fillRect/>
        </a:stretch>
      </xdr:blipFill>
      <xdr:spPr>
        <a:xfrm>
          <a:off x="2724150" y="2628900"/>
          <a:ext cx="1400000" cy="1076190"/>
        </a:xfrm>
        <a:prstGeom prst="rect">
          <a:avLst/>
        </a:prstGeom>
      </xdr:spPr>
    </xdr:pic>
    <xdr:clientData/>
  </xdr:twoCellAnchor>
  <xdr:twoCellAnchor editAs="oneCell">
    <xdr:from>
      <xdr:col>2</xdr:col>
      <xdr:colOff>200025</xdr:colOff>
      <xdr:row>10</xdr:row>
      <xdr:rowOff>152400</xdr:rowOff>
    </xdr:from>
    <xdr:to>
      <xdr:col>2</xdr:col>
      <xdr:colOff>2057168</xdr:colOff>
      <xdr:row>10</xdr:row>
      <xdr:rowOff>1228590</xdr:rowOff>
    </xdr:to>
    <xdr:pic>
      <xdr:nvPicPr>
        <xdr:cNvPr id="4" name="Рисунок 3"/>
        <xdr:cNvPicPr>
          <a:picLocks noChangeAspect="1"/>
        </xdr:cNvPicPr>
      </xdr:nvPicPr>
      <xdr:blipFill>
        <a:blip xmlns:r="http://schemas.openxmlformats.org/officeDocument/2006/relationships" r:embed="rId7"/>
        <a:stretch>
          <a:fillRect/>
        </a:stretch>
      </xdr:blipFill>
      <xdr:spPr>
        <a:xfrm>
          <a:off x="2514600" y="3990975"/>
          <a:ext cx="1857143" cy="1076190"/>
        </a:xfrm>
        <a:prstGeom prst="rect">
          <a:avLst/>
        </a:prstGeom>
      </xdr:spPr>
    </xdr:pic>
    <xdr:clientData/>
  </xdr:twoCellAnchor>
  <xdr:twoCellAnchor editAs="oneCell">
    <xdr:from>
      <xdr:col>2</xdr:col>
      <xdr:colOff>161925</xdr:colOff>
      <xdr:row>11</xdr:row>
      <xdr:rowOff>161925</xdr:rowOff>
    </xdr:from>
    <xdr:to>
      <xdr:col>2</xdr:col>
      <xdr:colOff>2095258</xdr:colOff>
      <xdr:row>11</xdr:row>
      <xdr:rowOff>1238115</xdr:rowOff>
    </xdr:to>
    <xdr:pic>
      <xdr:nvPicPr>
        <xdr:cNvPr id="5" name="Рисунок 4"/>
        <xdr:cNvPicPr>
          <a:picLocks noChangeAspect="1"/>
        </xdr:cNvPicPr>
      </xdr:nvPicPr>
      <xdr:blipFill>
        <a:blip xmlns:r="http://schemas.openxmlformats.org/officeDocument/2006/relationships" r:embed="rId8"/>
        <a:stretch>
          <a:fillRect/>
        </a:stretch>
      </xdr:blipFill>
      <xdr:spPr>
        <a:xfrm>
          <a:off x="2476500" y="5324475"/>
          <a:ext cx="1933333" cy="1076190"/>
        </a:xfrm>
        <a:prstGeom prst="rect">
          <a:avLst/>
        </a:prstGeom>
      </xdr:spPr>
    </xdr:pic>
    <xdr:clientData/>
  </xdr:twoCellAnchor>
  <xdr:twoCellAnchor editAs="oneCell">
    <xdr:from>
      <xdr:col>2</xdr:col>
      <xdr:colOff>228600</xdr:colOff>
      <xdr:row>12</xdr:row>
      <xdr:rowOff>133350</xdr:rowOff>
    </xdr:from>
    <xdr:to>
      <xdr:col>2</xdr:col>
      <xdr:colOff>2085743</xdr:colOff>
      <xdr:row>12</xdr:row>
      <xdr:rowOff>1209540</xdr:rowOff>
    </xdr:to>
    <xdr:pic>
      <xdr:nvPicPr>
        <xdr:cNvPr id="6" name="Рисунок 5"/>
        <xdr:cNvPicPr>
          <a:picLocks noChangeAspect="1"/>
        </xdr:cNvPicPr>
      </xdr:nvPicPr>
      <xdr:blipFill>
        <a:blip xmlns:r="http://schemas.openxmlformats.org/officeDocument/2006/relationships" r:embed="rId9"/>
        <a:stretch>
          <a:fillRect/>
        </a:stretch>
      </xdr:blipFill>
      <xdr:spPr>
        <a:xfrm>
          <a:off x="2543175" y="6657975"/>
          <a:ext cx="1857143" cy="1076190"/>
        </a:xfrm>
        <a:prstGeom prst="rect">
          <a:avLst/>
        </a:prstGeom>
      </xdr:spPr>
    </xdr:pic>
    <xdr:clientData/>
  </xdr:twoCellAnchor>
  <xdr:twoCellAnchor editAs="oneCell">
    <xdr:from>
      <xdr:col>2</xdr:col>
      <xdr:colOff>209550</xdr:colOff>
      <xdr:row>13</xdr:row>
      <xdr:rowOff>142875</xdr:rowOff>
    </xdr:from>
    <xdr:to>
      <xdr:col>2</xdr:col>
      <xdr:colOff>2066693</xdr:colOff>
      <xdr:row>13</xdr:row>
      <xdr:rowOff>1219065</xdr:rowOff>
    </xdr:to>
    <xdr:pic>
      <xdr:nvPicPr>
        <xdr:cNvPr id="7" name="Рисунок 6"/>
        <xdr:cNvPicPr>
          <a:picLocks noChangeAspect="1"/>
        </xdr:cNvPicPr>
      </xdr:nvPicPr>
      <xdr:blipFill>
        <a:blip xmlns:r="http://schemas.openxmlformats.org/officeDocument/2006/relationships" r:embed="rId10"/>
        <a:stretch>
          <a:fillRect/>
        </a:stretch>
      </xdr:blipFill>
      <xdr:spPr>
        <a:xfrm>
          <a:off x="2524125" y="7943850"/>
          <a:ext cx="1857143" cy="1076190"/>
        </a:xfrm>
        <a:prstGeom prst="rect">
          <a:avLst/>
        </a:prstGeom>
      </xdr:spPr>
    </xdr:pic>
    <xdr:clientData/>
  </xdr:twoCellAnchor>
  <xdr:twoCellAnchor editAs="oneCell">
    <xdr:from>
      <xdr:col>2</xdr:col>
      <xdr:colOff>1512794</xdr:colOff>
      <xdr:row>1</xdr:row>
      <xdr:rowOff>0</xdr:rowOff>
    </xdr:from>
    <xdr:to>
      <xdr:col>4</xdr:col>
      <xdr:colOff>1248977</xdr:colOff>
      <xdr:row>2</xdr:row>
      <xdr:rowOff>112104</xdr:rowOff>
    </xdr:to>
    <xdr:pic>
      <xdr:nvPicPr>
        <xdr:cNvPr id="12" name="Рисунок 38" descr="partner_300px.png"/>
        <xdr:cNvPicPr>
          <a:picLocks noChangeAspect="1"/>
        </xdr:cNvPicPr>
      </xdr:nvPicPr>
      <xdr:blipFill>
        <a:blip xmlns:r="http://schemas.openxmlformats.org/officeDocument/2006/relationships" r:embed="rId11" cstate="print"/>
        <a:srcRect/>
        <a:stretch>
          <a:fillRect/>
        </a:stretch>
      </xdr:blipFill>
      <xdr:spPr bwMode="auto">
        <a:xfrm>
          <a:off x="3216088" y="201706"/>
          <a:ext cx="2784183" cy="30260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155432</xdr:colOff>
      <xdr:row>0</xdr:row>
      <xdr:rowOff>104774</xdr:rowOff>
    </xdr:from>
    <xdr:to>
      <xdr:col>2</xdr:col>
      <xdr:colOff>228601</xdr:colOff>
      <xdr:row>3</xdr:row>
      <xdr:rowOff>59290</xdr:rowOff>
    </xdr:to>
    <xdr:pic>
      <xdr:nvPicPr>
        <xdr:cNvPr id="30" name="Рисунок 29" descr="GLASS">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155432" y="104774"/>
          <a:ext cx="2140094" cy="554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20</xdr:row>
      <xdr:rowOff>38100</xdr:rowOff>
    </xdr:from>
    <xdr:to>
      <xdr:col>0</xdr:col>
      <xdr:colOff>781050</xdr:colOff>
      <xdr:row>23</xdr:row>
      <xdr:rowOff>123825</xdr:rowOff>
    </xdr:to>
    <xdr:pic>
      <xdr:nvPicPr>
        <xdr:cNvPr id="32" name="Рисунок 31"/>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123825" y="14601825"/>
          <a:ext cx="657225" cy="657225"/>
        </a:xfrm>
        <a:prstGeom prst="rect">
          <a:avLst/>
        </a:prstGeom>
      </xdr:spPr>
    </xdr:pic>
    <xdr:clientData/>
  </xdr:twoCellAnchor>
  <xdr:oneCellAnchor>
    <xdr:from>
      <xdr:col>0</xdr:col>
      <xdr:colOff>796698</xdr:colOff>
      <xdr:row>20</xdr:row>
      <xdr:rowOff>28575</xdr:rowOff>
    </xdr:from>
    <xdr:ext cx="692434" cy="657225"/>
    <xdr:pic>
      <xdr:nvPicPr>
        <xdr:cNvPr id="33" name="Рисунок 32"/>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96698" y="14401800"/>
          <a:ext cx="692434" cy="657225"/>
        </a:xfrm>
        <a:prstGeom prst="rect">
          <a:avLst/>
        </a:prstGeom>
      </xdr:spPr>
    </xdr:pic>
    <xdr:clientData/>
  </xdr:oneCellAnchor>
  <xdr:twoCellAnchor editAs="oneCell">
    <xdr:from>
      <xdr:col>2</xdr:col>
      <xdr:colOff>485775</xdr:colOff>
      <xdr:row>8</xdr:row>
      <xdr:rowOff>114300</xdr:rowOff>
    </xdr:from>
    <xdr:to>
      <xdr:col>2</xdr:col>
      <xdr:colOff>1561965</xdr:colOff>
      <xdr:row>8</xdr:row>
      <xdr:rowOff>1190490</xdr:rowOff>
    </xdr:to>
    <xdr:pic>
      <xdr:nvPicPr>
        <xdr:cNvPr id="2" name="Рисунок 1"/>
        <xdr:cNvPicPr>
          <a:picLocks noChangeAspect="1"/>
        </xdr:cNvPicPr>
      </xdr:nvPicPr>
      <xdr:blipFill>
        <a:blip xmlns:r="http://schemas.openxmlformats.org/officeDocument/2006/relationships" r:embed="rId5"/>
        <a:stretch>
          <a:fillRect/>
        </a:stretch>
      </xdr:blipFill>
      <xdr:spPr>
        <a:xfrm>
          <a:off x="3162300" y="1276350"/>
          <a:ext cx="1076190" cy="1076190"/>
        </a:xfrm>
        <a:prstGeom prst="rect">
          <a:avLst/>
        </a:prstGeom>
      </xdr:spPr>
    </xdr:pic>
    <xdr:clientData/>
  </xdr:twoCellAnchor>
  <xdr:twoCellAnchor editAs="oneCell">
    <xdr:from>
      <xdr:col>2</xdr:col>
      <xdr:colOff>447675</xdr:colOff>
      <xdr:row>9</xdr:row>
      <xdr:rowOff>104775</xdr:rowOff>
    </xdr:from>
    <xdr:to>
      <xdr:col>2</xdr:col>
      <xdr:colOff>1523865</xdr:colOff>
      <xdr:row>9</xdr:row>
      <xdr:rowOff>1180965</xdr:rowOff>
    </xdr:to>
    <xdr:pic>
      <xdr:nvPicPr>
        <xdr:cNvPr id="3" name="Рисунок 2"/>
        <xdr:cNvPicPr>
          <a:picLocks noChangeAspect="1"/>
        </xdr:cNvPicPr>
      </xdr:nvPicPr>
      <xdr:blipFill>
        <a:blip xmlns:r="http://schemas.openxmlformats.org/officeDocument/2006/relationships" r:embed="rId6"/>
        <a:stretch>
          <a:fillRect/>
        </a:stretch>
      </xdr:blipFill>
      <xdr:spPr>
        <a:xfrm>
          <a:off x="3124200" y="2543175"/>
          <a:ext cx="1076190" cy="1076190"/>
        </a:xfrm>
        <a:prstGeom prst="rect">
          <a:avLst/>
        </a:prstGeom>
      </xdr:spPr>
    </xdr:pic>
    <xdr:clientData/>
  </xdr:twoCellAnchor>
  <xdr:twoCellAnchor editAs="oneCell">
    <xdr:from>
      <xdr:col>2</xdr:col>
      <xdr:colOff>66675</xdr:colOff>
      <xdr:row>10</xdr:row>
      <xdr:rowOff>47625</xdr:rowOff>
    </xdr:from>
    <xdr:to>
      <xdr:col>2</xdr:col>
      <xdr:colOff>1695246</xdr:colOff>
      <xdr:row>10</xdr:row>
      <xdr:rowOff>1123815</xdr:rowOff>
    </xdr:to>
    <xdr:pic>
      <xdr:nvPicPr>
        <xdr:cNvPr id="4" name="Рисунок 3"/>
        <xdr:cNvPicPr>
          <a:picLocks noChangeAspect="1"/>
        </xdr:cNvPicPr>
      </xdr:nvPicPr>
      <xdr:blipFill>
        <a:blip xmlns:r="http://schemas.openxmlformats.org/officeDocument/2006/relationships" r:embed="rId7"/>
        <a:stretch>
          <a:fillRect/>
        </a:stretch>
      </xdr:blipFill>
      <xdr:spPr>
        <a:xfrm>
          <a:off x="2743200" y="3810000"/>
          <a:ext cx="1628571" cy="1076190"/>
        </a:xfrm>
        <a:prstGeom prst="rect">
          <a:avLst/>
        </a:prstGeom>
      </xdr:spPr>
    </xdr:pic>
    <xdr:clientData/>
  </xdr:twoCellAnchor>
  <xdr:twoCellAnchor editAs="oneCell">
    <xdr:from>
      <xdr:col>2</xdr:col>
      <xdr:colOff>76200</xdr:colOff>
      <xdr:row>11</xdr:row>
      <xdr:rowOff>76200</xdr:rowOff>
    </xdr:from>
    <xdr:to>
      <xdr:col>2</xdr:col>
      <xdr:colOff>1704771</xdr:colOff>
      <xdr:row>11</xdr:row>
      <xdr:rowOff>1152390</xdr:rowOff>
    </xdr:to>
    <xdr:pic>
      <xdr:nvPicPr>
        <xdr:cNvPr id="5" name="Рисунок 4"/>
        <xdr:cNvPicPr>
          <a:picLocks noChangeAspect="1"/>
        </xdr:cNvPicPr>
      </xdr:nvPicPr>
      <xdr:blipFill>
        <a:blip xmlns:r="http://schemas.openxmlformats.org/officeDocument/2006/relationships" r:embed="rId8"/>
        <a:stretch>
          <a:fillRect/>
        </a:stretch>
      </xdr:blipFill>
      <xdr:spPr>
        <a:xfrm>
          <a:off x="2752725" y="5029200"/>
          <a:ext cx="1628571" cy="1076190"/>
        </a:xfrm>
        <a:prstGeom prst="rect">
          <a:avLst/>
        </a:prstGeom>
      </xdr:spPr>
    </xdr:pic>
    <xdr:clientData/>
  </xdr:twoCellAnchor>
  <xdr:twoCellAnchor editAs="oneCell">
    <xdr:from>
      <xdr:col>2</xdr:col>
      <xdr:colOff>76200</xdr:colOff>
      <xdr:row>12</xdr:row>
      <xdr:rowOff>85725</xdr:rowOff>
    </xdr:from>
    <xdr:to>
      <xdr:col>2</xdr:col>
      <xdr:colOff>1761914</xdr:colOff>
      <xdr:row>12</xdr:row>
      <xdr:rowOff>1161915</xdr:rowOff>
    </xdr:to>
    <xdr:pic>
      <xdr:nvPicPr>
        <xdr:cNvPr id="6" name="Рисунок 5"/>
        <xdr:cNvPicPr>
          <a:picLocks noChangeAspect="1"/>
        </xdr:cNvPicPr>
      </xdr:nvPicPr>
      <xdr:blipFill>
        <a:blip xmlns:r="http://schemas.openxmlformats.org/officeDocument/2006/relationships" r:embed="rId9"/>
        <a:stretch>
          <a:fillRect/>
        </a:stretch>
      </xdr:blipFill>
      <xdr:spPr>
        <a:xfrm>
          <a:off x="2514600" y="6781800"/>
          <a:ext cx="1685714" cy="1076190"/>
        </a:xfrm>
        <a:prstGeom prst="rect">
          <a:avLst/>
        </a:prstGeom>
      </xdr:spPr>
    </xdr:pic>
    <xdr:clientData/>
  </xdr:twoCellAnchor>
  <xdr:twoCellAnchor editAs="oneCell">
    <xdr:from>
      <xdr:col>2</xdr:col>
      <xdr:colOff>85725</xdr:colOff>
      <xdr:row>13</xdr:row>
      <xdr:rowOff>104775</xdr:rowOff>
    </xdr:from>
    <xdr:to>
      <xdr:col>2</xdr:col>
      <xdr:colOff>1771439</xdr:colOff>
      <xdr:row>13</xdr:row>
      <xdr:rowOff>1180965</xdr:rowOff>
    </xdr:to>
    <xdr:pic>
      <xdr:nvPicPr>
        <xdr:cNvPr id="7" name="Рисунок 6"/>
        <xdr:cNvPicPr>
          <a:picLocks noChangeAspect="1"/>
        </xdr:cNvPicPr>
      </xdr:nvPicPr>
      <xdr:blipFill>
        <a:blip xmlns:r="http://schemas.openxmlformats.org/officeDocument/2006/relationships" r:embed="rId10"/>
        <a:stretch>
          <a:fillRect/>
        </a:stretch>
      </xdr:blipFill>
      <xdr:spPr>
        <a:xfrm>
          <a:off x="2524125" y="8077200"/>
          <a:ext cx="1685714" cy="1076190"/>
        </a:xfrm>
        <a:prstGeom prst="rect">
          <a:avLst/>
        </a:prstGeom>
      </xdr:spPr>
    </xdr:pic>
    <xdr:clientData/>
  </xdr:twoCellAnchor>
  <xdr:twoCellAnchor editAs="oneCell">
    <xdr:from>
      <xdr:col>2</xdr:col>
      <xdr:colOff>47625</xdr:colOff>
      <xdr:row>14</xdr:row>
      <xdr:rowOff>76200</xdr:rowOff>
    </xdr:from>
    <xdr:to>
      <xdr:col>2</xdr:col>
      <xdr:colOff>1876196</xdr:colOff>
      <xdr:row>14</xdr:row>
      <xdr:rowOff>1152390</xdr:rowOff>
    </xdr:to>
    <xdr:pic>
      <xdr:nvPicPr>
        <xdr:cNvPr id="8" name="Рисунок 7"/>
        <xdr:cNvPicPr>
          <a:picLocks noChangeAspect="1"/>
        </xdr:cNvPicPr>
      </xdr:nvPicPr>
      <xdr:blipFill>
        <a:blip xmlns:r="http://schemas.openxmlformats.org/officeDocument/2006/relationships" r:embed="rId11"/>
        <a:stretch>
          <a:fillRect/>
        </a:stretch>
      </xdr:blipFill>
      <xdr:spPr>
        <a:xfrm>
          <a:off x="2486025" y="9353550"/>
          <a:ext cx="1828571" cy="1076190"/>
        </a:xfrm>
        <a:prstGeom prst="rect">
          <a:avLst/>
        </a:prstGeom>
      </xdr:spPr>
    </xdr:pic>
    <xdr:clientData/>
  </xdr:twoCellAnchor>
  <xdr:twoCellAnchor editAs="oneCell">
    <xdr:from>
      <xdr:col>2</xdr:col>
      <xdr:colOff>66675</xdr:colOff>
      <xdr:row>15</xdr:row>
      <xdr:rowOff>171450</xdr:rowOff>
    </xdr:from>
    <xdr:to>
      <xdr:col>2</xdr:col>
      <xdr:colOff>2028580</xdr:colOff>
      <xdr:row>15</xdr:row>
      <xdr:rowOff>1247640</xdr:rowOff>
    </xdr:to>
    <xdr:pic>
      <xdr:nvPicPr>
        <xdr:cNvPr id="11" name="Рисунок 10"/>
        <xdr:cNvPicPr>
          <a:picLocks noChangeAspect="1"/>
        </xdr:cNvPicPr>
      </xdr:nvPicPr>
      <xdr:blipFill>
        <a:blip xmlns:r="http://schemas.openxmlformats.org/officeDocument/2006/relationships" r:embed="rId12"/>
        <a:stretch>
          <a:fillRect/>
        </a:stretch>
      </xdr:blipFill>
      <xdr:spPr>
        <a:xfrm>
          <a:off x="2505075" y="11963400"/>
          <a:ext cx="1961905" cy="1076190"/>
        </a:xfrm>
        <a:prstGeom prst="rect">
          <a:avLst/>
        </a:prstGeom>
      </xdr:spPr>
    </xdr:pic>
    <xdr:clientData/>
  </xdr:twoCellAnchor>
  <xdr:twoCellAnchor editAs="oneCell">
    <xdr:from>
      <xdr:col>2</xdr:col>
      <xdr:colOff>1390650</xdr:colOff>
      <xdr:row>1</xdr:row>
      <xdr:rowOff>9525</xdr:rowOff>
    </xdr:from>
    <xdr:to>
      <xdr:col>4</xdr:col>
      <xdr:colOff>1069683</xdr:colOff>
      <xdr:row>2</xdr:row>
      <xdr:rowOff>112104</xdr:rowOff>
    </xdr:to>
    <xdr:pic>
      <xdr:nvPicPr>
        <xdr:cNvPr id="15" name="Рисунок 38" descr="partner_300px.png"/>
        <xdr:cNvPicPr>
          <a:picLocks noChangeAspect="1"/>
        </xdr:cNvPicPr>
      </xdr:nvPicPr>
      <xdr:blipFill>
        <a:blip xmlns:r="http://schemas.openxmlformats.org/officeDocument/2006/relationships" r:embed="rId13" cstate="print"/>
        <a:srcRect/>
        <a:stretch>
          <a:fillRect/>
        </a:stretch>
      </xdr:blipFill>
      <xdr:spPr bwMode="auto">
        <a:xfrm>
          <a:off x="3457575" y="209550"/>
          <a:ext cx="2784183" cy="30260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389659</xdr:colOff>
      <xdr:row>16</xdr:row>
      <xdr:rowOff>142875</xdr:rowOff>
    </xdr:from>
    <xdr:to>
      <xdr:col>4</xdr:col>
      <xdr:colOff>752474</xdr:colOff>
      <xdr:row>20</xdr:row>
      <xdr:rowOff>114300</xdr:rowOff>
    </xdr:to>
    <xdr:pic>
      <xdr:nvPicPr>
        <xdr:cNvPr id="29" name="Рисунок 28"/>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89659" y="9744075"/>
          <a:ext cx="5334865" cy="733425"/>
        </a:xfrm>
        <a:prstGeom prst="rect">
          <a:avLst/>
        </a:prstGeom>
      </xdr:spPr>
    </xdr:pic>
    <xdr:clientData/>
  </xdr:twoCellAnchor>
  <xdr:twoCellAnchor editAs="oneCell">
    <xdr:from>
      <xdr:col>4</xdr:col>
      <xdr:colOff>742950</xdr:colOff>
      <xdr:row>16</xdr:row>
      <xdr:rowOff>133350</xdr:rowOff>
    </xdr:from>
    <xdr:to>
      <xdr:col>4</xdr:col>
      <xdr:colOff>1447800</xdr:colOff>
      <xdr:row>20</xdr:row>
      <xdr:rowOff>103043</xdr:rowOff>
    </xdr:to>
    <xdr:pic>
      <xdr:nvPicPr>
        <xdr:cNvPr id="30" name="Рисунок 29"/>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5715000" y="9734550"/>
          <a:ext cx="704850" cy="731693"/>
        </a:xfrm>
        <a:prstGeom prst="rect">
          <a:avLst/>
        </a:prstGeom>
      </xdr:spPr>
    </xdr:pic>
    <xdr:clientData/>
  </xdr:twoCellAnchor>
  <xdr:twoCellAnchor editAs="oneCell">
    <xdr:from>
      <xdr:col>0</xdr:col>
      <xdr:colOff>304801</xdr:colOff>
      <xdr:row>0</xdr:row>
      <xdr:rowOff>101526</xdr:rowOff>
    </xdr:from>
    <xdr:to>
      <xdr:col>2</xdr:col>
      <xdr:colOff>457201</xdr:colOff>
      <xdr:row>2</xdr:row>
      <xdr:rowOff>184432</xdr:rowOff>
    </xdr:to>
    <xdr:pic>
      <xdr:nvPicPr>
        <xdr:cNvPr id="32" name="Рисунок 31" descr="TOLERO TWIST">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04801" y="101526"/>
          <a:ext cx="1847850" cy="482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419100</xdr:colOff>
      <xdr:row>8</xdr:row>
      <xdr:rowOff>66675</xdr:rowOff>
    </xdr:from>
    <xdr:to>
      <xdr:col>2</xdr:col>
      <xdr:colOff>1847671</xdr:colOff>
      <xdr:row>8</xdr:row>
      <xdr:rowOff>1142865</xdr:rowOff>
    </xdr:to>
    <xdr:pic>
      <xdr:nvPicPr>
        <xdr:cNvPr id="12" name="Рисунок 11"/>
        <xdr:cNvPicPr>
          <a:picLocks noChangeAspect="1"/>
        </xdr:cNvPicPr>
      </xdr:nvPicPr>
      <xdr:blipFill>
        <a:blip xmlns:r="http://schemas.openxmlformats.org/officeDocument/2006/relationships" r:embed="rId5"/>
        <a:stretch>
          <a:fillRect/>
        </a:stretch>
      </xdr:blipFill>
      <xdr:spPr>
        <a:xfrm>
          <a:off x="2724150" y="1228725"/>
          <a:ext cx="1428571" cy="1076190"/>
        </a:xfrm>
        <a:prstGeom prst="rect">
          <a:avLst/>
        </a:prstGeom>
      </xdr:spPr>
    </xdr:pic>
    <xdr:clientData/>
  </xdr:twoCellAnchor>
  <xdr:twoCellAnchor editAs="oneCell">
    <xdr:from>
      <xdr:col>2</xdr:col>
      <xdr:colOff>409575</xdr:colOff>
      <xdr:row>9</xdr:row>
      <xdr:rowOff>161925</xdr:rowOff>
    </xdr:from>
    <xdr:to>
      <xdr:col>2</xdr:col>
      <xdr:colOff>2057194</xdr:colOff>
      <xdr:row>9</xdr:row>
      <xdr:rowOff>1238115</xdr:rowOff>
    </xdr:to>
    <xdr:pic>
      <xdr:nvPicPr>
        <xdr:cNvPr id="13" name="Рисунок 12"/>
        <xdr:cNvPicPr>
          <a:picLocks noChangeAspect="1"/>
        </xdr:cNvPicPr>
      </xdr:nvPicPr>
      <xdr:blipFill>
        <a:blip xmlns:r="http://schemas.openxmlformats.org/officeDocument/2006/relationships" r:embed="rId6"/>
        <a:stretch>
          <a:fillRect/>
        </a:stretch>
      </xdr:blipFill>
      <xdr:spPr>
        <a:xfrm>
          <a:off x="2714625" y="2562225"/>
          <a:ext cx="1647619" cy="1076190"/>
        </a:xfrm>
        <a:prstGeom prst="rect">
          <a:avLst/>
        </a:prstGeom>
      </xdr:spPr>
    </xdr:pic>
    <xdr:clientData/>
  </xdr:twoCellAnchor>
  <xdr:twoCellAnchor editAs="oneCell">
    <xdr:from>
      <xdr:col>2</xdr:col>
      <xdr:colOff>238125</xdr:colOff>
      <xdr:row>10</xdr:row>
      <xdr:rowOff>180975</xdr:rowOff>
    </xdr:from>
    <xdr:to>
      <xdr:col>2</xdr:col>
      <xdr:colOff>2047649</xdr:colOff>
      <xdr:row>10</xdr:row>
      <xdr:rowOff>1257165</xdr:rowOff>
    </xdr:to>
    <xdr:pic>
      <xdr:nvPicPr>
        <xdr:cNvPr id="15" name="Рисунок 14"/>
        <xdr:cNvPicPr>
          <a:picLocks noChangeAspect="1"/>
        </xdr:cNvPicPr>
      </xdr:nvPicPr>
      <xdr:blipFill>
        <a:blip xmlns:r="http://schemas.openxmlformats.org/officeDocument/2006/relationships" r:embed="rId7"/>
        <a:stretch>
          <a:fillRect/>
        </a:stretch>
      </xdr:blipFill>
      <xdr:spPr>
        <a:xfrm>
          <a:off x="2543175" y="5343525"/>
          <a:ext cx="1809524" cy="1076190"/>
        </a:xfrm>
        <a:prstGeom prst="rect">
          <a:avLst/>
        </a:prstGeom>
      </xdr:spPr>
    </xdr:pic>
    <xdr:clientData/>
  </xdr:twoCellAnchor>
  <xdr:twoCellAnchor editAs="oneCell">
    <xdr:from>
      <xdr:col>2</xdr:col>
      <xdr:colOff>171450</xdr:colOff>
      <xdr:row>11</xdr:row>
      <xdr:rowOff>104775</xdr:rowOff>
    </xdr:from>
    <xdr:to>
      <xdr:col>2</xdr:col>
      <xdr:colOff>2028593</xdr:colOff>
      <xdr:row>11</xdr:row>
      <xdr:rowOff>1180965</xdr:rowOff>
    </xdr:to>
    <xdr:pic>
      <xdr:nvPicPr>
        <xdr:cNvPr id="16" name="Рисунок 15"/>
        <xdr:cNvPicPr>
          <a:picLocks noChangeAspect="1"/>
        </xdr:cNvPicPr>
      </xdr:nvPicPr>
      <xdr:blipFill>
        <a:blip xmlns:r="http://schemas.openxmlformats.org/officeDocument/2006/relationships" r:embed="rId8"/>
        <a:stretch>
          <a:fillRect/>
        </a:stretch>
      </xdr:blipFill>
      <xdr:spPr>
        <a:xfrm>
          <a:off x="2476500" y="6629400"/>
          <a:ext cx="1857143" cy="1076190"/>
        </a:xfrm>
        <a:prstGeom prst="rect">
          <a:avLst/>
        </a:prstGeom>
      </xdr:spPr>
    </xdr:pic>
    <xdr:clientData/>
  </xdr:twoCellAnchor>
  <xdr:twoCellAnchor editAs="oneCell">
    <xdr:from>
      <xdr:col>2</xdr:col>
      <xdr:colOff>152400</xdr:colOff>
      <xdr:row>12</xdr:row>
      <xdr:rowOff>123825</xdr:rowOff>
    </xdr:from>
    <xdr:to>
      <xdr:col>2</xdr:col>
      <xdr:colOff>2076210</xdr:colOff>
      <xdr:row>12</xdr:row>
      <xdr:rowOff>1200015</xdr:rowOff>
    </xdr:to>
    <xdr:pic>
      <xdr:nvPicPr>
        <xdr:cNvPr id="17" name="Рисунок 16"/>
        <xdr:cNvPicPr>
          <a:picLocks noChangeAspect="1"/>
        </xdr:cNvPicPr>
      </xdr:nvPicPr>
      <xdr:blipFill>
        <a:blip xmlns:r="http://schemas.openxmlformats.org/officeDocument/2006/relationships" r:embed="rId9"/>
        <a:stretch>
          <a:fillRect/>
        </a:stretch>
      </xdr:blipFill>
      <xdr:spPr>
        <a:xfrm>
          <a:off x="2457450" y="7924800"/>
          <a:ext cx="1923810" cy="1076190"/>
        </a:xfrm>
        <a:prstGeom prst="rect">
          <a:avLst/>
        </a:prstGeom>
      </xdr:spPr>
    </xdr:pic>
    <xdr:clientData/>
  </xdr:twoCellAnchor>
  <xdr:twoCellAnchor editAs="oneCell">
    <xdr:from>
      <xdr:col>3</xdr:col>
      <xdr:colOff>19050</xdr:colOff>
      <xdr:row>0</xdr:row>
      <xdr:rowOff>152400</xdr:rowOff>
    </xdr:from>
    <xdr:to>
      <xdr:col>4</xdr:col>
      <xdr:colOff>1707858</xdr:colOff>
      <xdr:row>2</xdr:row>
      <xdr:rowOff>54954</xdr:rowOff>
    </xdr:to>
    <xdr:pic>
      <xdr:nvPicPr>
        <xdr:cNvPr id="11" name="Рисунок 38" descr="partner_300px.png"/>
        <xdr:cNvPicPr>
          <a:picLocks noChangeAspect="1"/>
        </xdr:cNvPicPr>
      </xdr:nvPicPr>
      <xdr:blipFill>
        <a:blip xmlns:r="http://schemas.openxmlformats.org/officeDocument/2006/relationships" r:embed="rId10" cstate="print"/>
        <a:srcRect/>
        <a:stretch>
          <a:fillRect/>
        </a:stretch>
      </xdr:blipFill>
      <xdr:spPr bwMode="auto">
        <a:xfrm>
          <a:off x="3895725" y="152400"/>
          <a:ext cx="2784183" cy="30260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190499</xdr:colOff>
      <xdr:row>0</xdr:row>
      <xdr:rowOff>142876</xdr:rowOff>
    </xdr:from>
    <xdr:to>
      <xdr:col>2</xdr:col>
      <xdr:colOff>390525</xdr:colOff>
      <xdr:row>3</xdr:row>
      <xdr:rowOff>32891</xdr:rowOff>
    </xdr:to>
    <xdr:pic>
      <xdr:nvPicPr>
        <xdr:cNvPr id="29" name="Рисунок 28" descr="TOLERO">
          <a:hlinkClick xmlns:r="http://schemas.openxmlformats.org/officeDocument/2006/relationships" r:id="rId1"/>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90499" y="142876"/>
          <a:ext cx="1866901" cy="490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428625</xdr:colOff>
      <xdr:row>8</xdr:row>
      <xdr:rowOff>76200</xdr:rowOff>
    </xdr:from>
    <xdr:to>
      <xdr:col>2</xdr:col>
      <xdr:colOff>1714500</xdr:colOff>
      <xdr:row>8</xdr:row>
      <xdr:rowOff>1512093</xdr:rowOff>
    </xdr:to>
    <xdr:pic>
      <xdr:nvPicPr>
        <xdr:cNvPr id="2" name="Рисунок 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609850" y="1238250"/>
          <a:ext cx="1285875" cy="1435893"/>
        </a:xfrm>
        <a:prstGeom prst="rect">
          <a:avLst/>
        </a:prstGeom>
      </xdr:spPr>
    </xdr:pic>
    <xdr:clientData/>
  </xdr:twoCellAnchor>
  <xdr:twoCellAnchor editAs="oneCell">
    <xdr:from>
      <xdr:col>3</xdr:col>
      <xdr:colOff>361951</xdr:colOff>
      <xdr:row>8</xdr:row>
      <xdr:rowOff>123825</xdr:rowOff>
    </xdr:from>
    <xdr:to>
      <xdr:col>3</xdr:col>
      <xdr:colOff>1724025</xdr:colOff>
      <xdr:row>8</xdr:row>
      <xdr:rowOff>1481589</xdr:rowOff>
    </xdr:to>
    <xdr:pic>
      <xdr:nvPicPr>
        <xdr:cNvPr id="5" name="Рисунок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24401" y="1285875"/>
          <a:ext cx="1362074" cy="1357764"/>
        </a:xfrm>
        <a:prstGeom prst="rect">
          <a:avLst/>
        </a:prstGeom>
      </xdr:spPr>
    </xdr:pic>
    <xdr:clientData/>
  </xdr:twoCellAnchor>
  <xdr:twoCellAnchor editAs="oneCell">
    <xdr:from>
      <xdr:col>2</xdr:col>
      <xdr:colOff>459660</xdr:colOff>
      <xdr:row>9</xdr:row>
      <xdr:rowOff>104775</xdr:rowOff>
    </xdr:from>
    <xdr:to>
      <xdr:col>2</xdr:col>
      <xdr:colOff>1674290</xdr:colOff>
      <xdr:row>9</xdr:row>
      <xdr:rowOff>1315769</xdr:rowOff>
    </xdr:to>
    <xdr:pic>
      <xdr:nvPicPr>
        <xdr:cNvPr id="6" name="Рисунок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640885" y="3305175"/>
          <a:ext cx="1214630" cy="1210994"/>
        </a:xfrm>
        <a:prstGeom prst="rect">
          <a:avLst/>
        </a:prstGeom>
      </xdr:spPr>
    </xdr:pic>
    <xdr:clientData/>
  </xdr:twoCellAnchor>
  <xdr:twoCellAnchor editAs="oneCell">
    <xdr:from>
      <xdr:col>3</xdr:col>
      <xdr:colOff>354503</xdr:colOff>
      <xdr:row>9</xdr:row>
      <xdr:rowOff>47625</xdr:rowOff>
    </xdr:from>
    <xdr:to>
      <xdr:col>3</xdr:col>
      <xdr:colOff>1697528</xdr:colOff>
      <xdr:row>9</xdr:row>
      <xdr:rowOff>1390650</xdr:rowOff>
    </xdr:to>
    <xdr:pic>
      <xdr:nvPicPr>
        <xdr:cNvPr id="7"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16953" y="3248025"/>
          <a:ext cx="1343025" cy="1343025"/>
        </a:xfrm>
        <a:prstGeom prst="rect">
          <a:avLst/>
        </a:prstGeom>
      </xdr:spPr>
    </xdr:pic>
    <xdr:clientData/>
  </xdr:twoCellAnchor>
  <xdr:twoCellAnchor editAs="oneCell">
    <xdr:from>
      <xdr:col>2</xdr:col>
      <xdr:colOff>421642</xdr:colOff>
      <xdr:row>10</xdr:row>
      <xdr:rowOff>219074</xdr:rowOff>
    </xdr:from>
    <xdr:to>
      <xdr:col>2</xdr:col>
      <xdr:colOff>1744034</xdr:colOff>
      <xdr:row>10</xdr:row>
      <xdr:rowOff>1537911</xdr:rowOff>
    </xdr:to>
    <xdr:pic>
      <xdr:nvPicPr>
        <xdr:cNvPr id="8"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698117" y="5086349"/>
          <a:ext cx="1322392" cy="1318837"/>
        </a:xfrm>
        <a:prstGeom prst="rect">
          <a:avLst/>
        </a:prstGeom>
      </xdr:spPr>
    </xdr:pic>
    <xdr:clientData/>
  </xdr:twoCellAnchor>
  <xdr:twoCellAnchor editAs="oneCell">
    <xdr:from>
      <xdr:col>3</xdr:col>
      <xdr:colOff>400050</xdr:colOff>
      <xdr:row>10</xdr:row>
      <xdr:rowOff>164589</xdr:rowOff>
    </xdr:from>
    <xdr:to>
      <xdr:col>3</xdr:col>
      <xdr:colOff>1615246</xdr:colOff>
      <xdr:row>10</xdr:row>
      <xdr:rowOff>1383218</xdr:rowOff>
    </xdr:to>
    <xdr:pic>
      <xdr:nvPicPr>
        <xdr:cNvPr id="9"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57750" y="5031864"/>
          <a:ext cx="1215196" cy="1218629"/>
        </a:xfrm>
        <a:prstGeom prst="rect">
          <a:avLst/>
        </a:prstGeom>
      </xdr:spPr>
    </xdr:pic>
    <xdr:clientData/>
  </xdr:twoCellAnchor>
  <xdr:twoCellAnchor editAs="oneCell">
    <xdr:from>
      <xdr:col>2</xdr:col>
      <xdr:colOff>390525</xdr:colOff>
      <xdr:row>11</xdr:row>
      <xdr:rowOff>228600</xdr:rowOff>
    </xdr:from>
    <xdr:to>
      <xdr:col>2</xdr:col>
      <xdr:colOff>1745915</xdr:colOff>
      <xdr:row>11</xdr:row>
      <xdr:rowOff>1492801</xdr:rowOff>
    </xdr:to>
    <xdr:pic>
      <xdr:nvPicPr>
        <xdr:cNvPr id="13" name="Рисунок 1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667000" y="7191375"/>
          <a:ext cx="1355390" cy="1264201"/>
        </a:xfrm>
        <a:prstGeom prst="rect">
          <a:avLst/>
        </a:prstGeom>
      </xdr:spPr>
    </xdr:pic>
    <xdr:clientData/>
  </xdr:twoCellAnchor>
  <xdr:twoCellAnchor editAs="oneCell">
    <xdr:from>
      <xdr:col>3</xdr:col>
      <xdr:colOff>409575</xdr:colOff>
      <xdr:row>11</xdr:row>
      <xdr:rowOff>133350</xdr:rowOff>
    </xdr:from>
    <xdr:to>
      <xdr:col>3</xdr:col>
      <xdr:colOff>1827824</xdr:colOff>
      <xdr:row>11</xdr:row>
      <xdr:rowOff>1551599</xdr:rowOff>
    </xdr:to>
    <xdr:pic>
      <xdr:nvPicPr>
        <xdr:cNvPr id="14" name="Рисунок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67275" y="7096125"/>
          <a:ext cx="1418249" cy="1418249"/>
        </a:xfrm>
        <a:prstGeom prst="rect">
          <a:avLst/>
        </a:prstGeom>
      </xdr:spPr>
    </xdr:pic>
    <xdr:clientData/>
  </xdr:twoCellAnchor>
  <xdr:twoCellAnchor editAs="oneCell">
    <xdr:from>
      <xdr:col>2</xdr:col>
      <xdr:colOff>313051</xdr:colOff>
      <xdr:row>12</xdr:row>
      <xdr:rowOff>133350</xdr:rowOff>
    </xdr:from>
    <xdr:to>
      <xdr:col>2</xdr:col>
      <xdr:colOff>1830906</xdr:colOff>
      <xdr:row>12</xdr:row>
      <xdr:rowOff>1495425</xdr:rowOff>
    </xdr:to>
    <xdr:pic>
      <xdr:nvPicPr>
        <xdr:cNvPr id="16" name="Рисунок 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89526" y="8953500"/>
          <a:ext cx="1517855" cy="1362075"/>
        </a:xfrm>
        <a:prstGeom prst="rect">
          <a:avLst/>
        </a:prstGeom>
      </xdr:spPr>
    </xdr:pic>
    <xdr:clientData/>
  </xdr:twoCellAnchor>
  <xdr:twoCellAnchor editAs="oneCell">
    <xdr:from>
      <xdr:col>3</xdr:col>
      <xdr:colOff>304799</xdr:colOff>
      <xdr:row>12</xdr:row>
      <xdr:rowOff>57621</xdr:rowOff>
    </xdr:from>
    <xdr:to>
      <xdr:col>3</xdr:col>
      <xdr:colOff>1843458</xdr:colOff>
      <xdr:row>12</xdr:row>
      <xdr:rowOff>1600766</xdr:rowOff>
    </xdr:to>
    <xdr:pic>
      <xdr:nvPicPr>
        <xdr:cNvPr id="17" name="Рисунок 1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62499" y="8877771"/>
          <a:ext cx="1538659" cy="1543145"/>
        </a:xfrm>
        <a:prstGeom prst="rect">
          <a:avLst/>
        </a:prstGeom>
      </xdr:spPr>
    </xdr:pic>
    <xdr:clientData/>
  </xdr:twoCellAnchor>
  <xdr:twoCellAnchor editAs="oneCell">
    <xdr:from>
      <xdr:col>2</xdr:col>
      <xdr:colOff>314325</xdr:colOff>
      <xdr:row>13</xdr:row>
      <xdr:rowOff>66171</xdr:rowOff>
    </xdr:from>
    <xdr:to>
      <xdr:col>2</xdr:col>
      <xdr:colOff>1790137</xdr:colOff>
      <xdr:row>13</xdr:row>
      <xdr:rowOff>1276493</xdr:rowOff>
    </xdr:to>
    <xdr:pic>
      <xdr:nvPicPr>
        <xdr:cNvPr id="18" name="Рисунок 1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590800" y="10553196"/>
          <a:ext cx="1475812" cy="1210322"/>
        </a:xfrm>
        <a:prstGeom prst="rect">
          <a:avLst/>
        </a:prstGeom>
      </xdr:spPr>
    </xdr:pic>
    <xdr:clientData/>
  </xdr:twoCellAnchor>
  <xdr:twoCellAnchor editAs="oneCell">
    <xdr:from>
      <xdr:col>3</xdr:col>
      <xdr:colOff>390525</xdr:colOff>
      <xdr:row>13</xdr:row>
      <xdr:rowOff>123825</xdr:rowOff>
    </xdr:from>
    <xdr:to>
      <xdr:col>3</xdr:col>
      <xdr:colOff>1861761</xdr:colOff>
      <xdr:row>13</xdr:row>
      <xdr:rowOff>1595061</xdr:rowOff>
    </xdr:to>
    <xdr:pic>
      <xdr:nvPicPr>
        <xdr:cNvPr id="19" name="Рисунок 1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48225" y="10610850"/>
          <a:ext cx="1471236" cy="1471236"/>
        </a:xfrm>
        <a:prstGeom prst="rect">
          <a:avLst/>
        </a:prstGeom>
      </xdr:spPr>
    </xdr:pic>
    <xdr:clientData/>
  </xdr:twoCellAnchor>
  <xdr:twoCellAnchor editAs="oneCell">
    <xdr:from>
      <xdr:col>2</xdr:col>
      <xdr:colOff>295274</xdr:colOff>
      <xdr:row>14</xdr:row>
      <xdr:rowOff>133350</xdr:rowOff>
    </xdr:from>
    <xdr:to>
      <xdr:col>2</xdr:col>
      <xdr:colOff>1784801</xdr:colOff>
      <xdr:row>14</xdr:row>
      <xdr:rowOff>1610929</xdr:rowOff>
    </xdr:to>
    <xdr:pic>
      <xdr:nvPicPr>
        <xdr:cNvPr id="20" name="Рисунок 19"/>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571749" y="12306300"/>
          <a:ext cx="1489527" cy="1477579"/>
        </a:xfrm>
        <a:prstGeom prst="rect">
          <a:avLst/>
        </a:prstGeom>
      </xdr:spPr>
    </xdr:pic>
    <xdr:clientData/>
  </xdr:twoCellAnchor>
  <xdr:twoCellAnchor editAs="oneCell">
    <xdr:from>
      <xdr:col>3</xdr:col>
      <xdr:colOff>411781</xdr:colOff>
      <xdr:row>14</xdr:row>
      <xdr:rowOff>171450</xdr:rowOff>
    </xdr:from>
    <xdr:to>
      <xdr:col>3</xdr:col>
      <xdr:colOff>1792792</xdr:colOff>
      <xdr:row>14</xdr:row>
      <xdr:rowOff>1548571</xdr:rowOff>
    </xdr:to>
    <xdr:pic>
      <xdr:nvPicPr>
        <xdr:cNvPr id="21" name="Рисунок 20"/>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869481" y="12344400"/>
          <a:ext cx="1381011" cy="1377121"/>
        </a:xfrm>
        <a:prstGeom prst="rect">
          <a:avLst/>
        </a:prstGeom>
      </xdr:spPr>
    </xdr:pic>
    <xdr:clientData/>
  </xdr:twoCellAnchor>
  <xdr:twoCellAnchor editAs="oneCell">
    <xdr:from>
      <xdr:col>2</xdr:col>
      <xdr:colOff>41538</xdr:colOff>
      <xdr:row>15</xdr:row>
      <xdr:rowOff>104775</xdr:rowOff>
    </xdr:from>
    <xdr:to>
      <xdr:col>2</xdr:col>
      <xdr:colOff>2148272</xdr:colOff>
      <xdr:row>15</xdr:row>
      <xdr:rowOff>1278363</xdr:rowOff>
    </xdr:to>
    <xdr:pic>
      <xdr:nvPicPr>
        <xdr:cNvPr id="22" name="Рисунок 21"/>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318013" y="14049375"/>
          <a:ext cx="2106734" cy="1173588"/>
        </a:xfrm>
        <a:prstGeom prst="rect">
          <a:avLst/>
        </a:prstGeom>
      </xdr:spPr>
    </xdr:pic>
    <xdr:clientData/>
  </xdr:twoCellAnchor>
  <xdr:twoCellAnchor editAs="oneCell">
    <xdr:from>
      <xdr:col>3</xdr:col>
      <xdr:colOff>228600</xdr:colOff>
      <xdr:row>15</xdr:row>
      <xdr:rowOff>46961</xdr:rowOff>
    </xdr:from>
    <xdr:to>
      <xdr:col>3</xdr:col>
      <xdr:colOff>1945553</xdr:colOff>
      <xdr:row>15</xdr:row>
      <xdr:rowOff>1758480</xdr:rowOff>
    </xdr:to>
    <xdr:pic>
      <xdr:nvPicPr>
        <xdr:cNvPr id="23" name="Рисунок 22"/>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686300" y="13991561"/>
          <a:ext cx="1716953" cy="1711519"/>
        </a:xfrm>
        <a:prstGeom prst="rect">
          <a:avLst/>
        </a:prstGeom>
      </xdr:spPr>
    </xdr:pic>
    <xdr:clientData/>
  </xdr:twoCellAnchor>
  <xdr:twoCellAnchor editAs="oneCell">
    <xdr:from>
      <xdr:col>3</xdr:col>
      <xdr:colOff>212910</xdr:colOff>
      <xdr:row>1</xdr:row>
      <xdr:rowOff>11207</xdr:rowOff>
    </xdr:from>
    <xdr:to>
      <xdr:col>4</xdr:col>
      <xdr:colOff>924005</xdr:colOff>
      <xdr:row>2</xdr:row>
      <xdr:rowOff>112105</xdr:rowOff>
    </xdr:to>
    <xdr:pic>
      <xdr:nvPicPr>
        <xdr:cNvPr id="25" name="Рисунок 38" descr="partner_300px.png"/>
        <xdr:cNvPicPr>
          <a:picLocks noChangeAspect="1"/>
        </xdr:cNvPicPr>
      </xdr:nvPicPr>
      <xdr:blipFill>
        <a:blip xmlns:r="http://schemas.openxmlformats.org/officeDocument/2006/relationships" r:embed="rId19" cstate="print"/>
        <a:srcRect/>
        <a:stretch>
          <a:fillRect/>
        </a:stretch>
      </xdr:blipFill>
      <xdr:spPr bwMode="auto">
        <a:xfrm>
          <a:off x="4067734" y="212913"/>
          <a:ext cx="2784183" cy="30260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333375</xdr:colOff>
      <xdr:row>8</xdr:row>
      <xdr:rowOff>66675</xdr:rowOff>
    </xdr:from>
    <xdr:ext cx="1562100" cy="1285875"/>
    <xdr:pic>
      <xdr:nvPicPr>
        <xdr:cNvPr id="2" name="Рисунок 1" descr="https://www.polygran-m.ru/upload/iblock/975/975da47d1a49e7076837fa74b2e21939.jp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flipH="1">
          <a:off x="3181350" y="1447800"/>
          <a:ext cx="1562100" cy="1285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314321</xdr:colOff>
      <xdr:row>9</xdr:row>
      <xdr:rowOff>165846</xdr:rowOff>
    </xdr:from>
    <xdr:ext cx="1430179" cy="1472454"/>
    <xdr:pic>
      <xdr:nvPicPr>
        <xdr:cNvPr id="3" name="Рисунок 2" descr="https://www.polygran-m.ru/upload/iblock/d2d/d2dbbed685b4618f647e74b1c54b1e00.jp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flipH="1">
          <a:off x="3162296" y="2956671"/>
          <a:ext cx="1430179" cy="14724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400049</xdr:colOff>
      <xdr:row>10</xdr:row>
      <xdr:rowOff>179295</xdr:rowOff>
    </xdr:from>
    <xdr:ext cx="1323976" cy="1369531"/>
    <xdr:pic>
      <xdr:nvPicPr>
        <xdr:cNvPr id="4" name="Рисунок 3" descr="https://www.polygran-m.ru/upload/iblock/8d1/8d1f6f6022cc2e13cb8e052b1be31559.jpg"/>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flipH="1">
          <a:off x="3248024" y="4675095"/>
          <a:ext cx="1323976" cy="13695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161924</xdr:colOff>
      <xdr:row>11</xdr:row>
      <xdr:rowOff>145116</xdr:rowOff>
    </xdr:from>
    <xdr:ext cx="1695450" cy="1444404"/>
    <xdr:pic>
      <xdr:nvPicPr>
        <xdr:cNvPr id="5" name="Рисунок 4" descr="https://www.polygran-m.ru/upload/iblock/8ed/8eddefd6e907df6319e216cdcc7c9446.jpg"/>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flipH="1">
          <a:off x="3009899" y="6383991"/>
          <a:ext cx="1695450" cy="14444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285748</xdr:colOff>
      <xdr:row>12</xdr:row>
      <xdr:rowOff>175935</xdr:rowOff>
    </xdr:from>
    <xdr:ext cx="1400175" cy="1362074"/>
    <xdr:pic>
      <xdr:nvPicPr>
        <xdr:cNvPr id="6" name="Рисунок 5" descr="https://www.polygran-m.ru/upload/iblock/795/795aae8d0f4a0b2e54cb2cea05124a40.jpg"/>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flipH="1">
          <a:off x="3133723" y="8062635"/>
          <a:ext cx="1400175" cy="13620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76196</xdr:colOff>
      <xdr:row>13</xdr:row>
      <xdr:rowOff>65556</xdr:rowOff>
    </xdr:from>
    <xdr:ext cx="1839371" cy="1495424"/>
    <xdr:pic>
      <xdr:nvPicPr>
        <xdr:cNvPr id="7" name="Рисунок 6" descr="https://www.polygran-m.ru/upload/iblock/831/8313fc34ff49ad3a0b3ee6c5e4d3b391.jpg"/>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flipH="1">
          <a:off x="2924171" y="9647706"/>
          <a:ext cx="1839371" cy="14954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561973</xdr:colOff>
      <xdr:row>14</xdr:row>
      <xdr:rowOff>175933</xdr:rowOff>
    </xdr:from>
    <xdr:ext cx="1388796" cy="1038225"/>
    <xdr:pic>
      <xdr:nvPicPr>
        <xdr:cNvPr id="8" name="Рисунок 7" descr="https://www.polygran-m.ru/upload/iblock/afe/afed1d149b65f68b36b0139ba8d761be.jpg"/>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flipH="1">
          <a:off x="3409948" y="11063008"/>
          <a:ext cx="1388796"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428625</xdr:colOff>
      <xdr:row>8</xdr:row>
      <xdr:rowOff>57150</xdr:rowOff>
    </xdr:from>
    <xdr:ext cx="1123950" cy="1286197"/>
    <xdr:pic>
      <xdr:nvPicPr>
        <xdr:cNvPr id="9" name="Рисунок 8" descr="https://www.polygran-m.ru/upload/iblock/e3c/e3c73b61f63350447a85870a993b7e72.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353050" y="1438275"/>
          <a:ext cx="1123950" cy="12861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266699</xdr:colOff>
      <xdr:row>9</xdr:row>
      <xdr:rowOff>61072</xdr:rowOff>
    </xdr:from>
    <xdr:ext cx="1493815" cy="1409700"/>
    <xdr:pic>
      <xdr:nvPicPr>
        <xdr:cNvPr id="10" name="Рисунок 9" descr="https://www.polygran-m.ru/upload/iblock/046/046221f0370244cc96fb8d916bcaf3ea.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5191124" y="2851897"/>
          <a:ext cx="1493815" cy="1409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200025</xdr:colOff>
      <xdr:row>10</xdr:row>
      <xdr:rowOff>131670</xdr:rowOff>
    </xdr:from>
    <xdr:ext cx="1432007" cy="1524000"/>
    <xdr:pic>
      <xdr:nvPicPr>
        <xdr:cNvPr id="11" name="Рисунок 10" descr="https://www.polygran-m.ru/upload/iblock/c33/c33ddfbdc31d71eb38b90c1145c1df75.jpg"/>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5124450" y="4627470"/>
          <a:ext cx="1432007" cy="152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238125</xdr:colOff>
      <xdr:row>11</xdr:row>
      <xdr:rowOff>49867</xdr:rowOff>
    </xdr:from>
    <xdr:ext cx="1505424" cy="1524000"/>
    <xdr:pic>
      <xdr:nvPicPr>
        <xdr:cNvPr id="12" name="Рисунок 11" descr="https://www.polygran-m.ru/upload/iblock/117/1170edbfa43bd7837334f2cba94f8fbd.jpg"/>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162550" y="6288742"/>
          <a:ext cx="1505424" cy="152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285750</xdr:colOff>
      <xdr:row>12</xdr:row>
      <xdr:rowOff>147358</xdr:rowOff>
    </xdr:from>
    <xdr:ext cx="1400175" cy="1415141"/>
    <xdr:pic>
      <xdr:nvPicPr>
        <xdr:cNvPr id="13" name="Рисунок 12" descr="https://www.polygran-m.ru/upload/iblock/ead/eada584828572d7608bc83f5bf35d8c9.jpg"/>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5210175" y="8034058"/>
          <a:ext cx="1400175" cy="1415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38099</xdr:colOff>
      <xdr:row>12</xdr:row>
      <xdr:rowOff>1694330</xdr:rowOff>
    </xdr:from>
    <xdr:ext cx="1781902" cy="1533525"/>
    <xdr:pic>
      <xdr:nvPicPr>
        <xdr:cNvPr id="14" name="Рисунок 13" descr="https://www.polygran-m.ru/upload/iblock/448/4485d3a0ebe9da252c3c5477a70f3c41.jpg"/>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962524" y="9581030"/>
          <a:ext cx="1781902" cy="1533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47625</xdr:colOff>
      <xdr:row>14</xdr:row>
      <xdr:rowOff>66675</xdr:rowOff>
    </xdr:from>
    <xdr:ext cx="1760001" cy="1257300"/>
    <xdr:pic>
      <xdr:nvPicPr>
        <xdr:cNvPr id="15" name="Рисунок 14" descr="https://www.polygran-m.ru/upload/iblock/678/6783dbd3a16514b1c87c4d289fffae98.jpg"/>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4972050" y="11372850"/>
          <a:ext cx="1760001"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304800</xdr:colOff>
      <xdr:row>1</xdr:row>
      <xdr:rowOff>34637</xdr:rowOff>
    </xdr:from>
    <xdr:to>
      <xdr:col>1</xdr:col>
      <xdr:colOff>857811</xdr:colOff>
      <xdr:row>2</xdr:row>
      <xdr:rowOff>132790</xdr:rowOff>
    </xdr:to>
    <xdr:pic>
      <xdr:nvPicPr>
        <xdr:cNvPr id="18" name="Рисунок 38" descr="partner_300px.png">
          <a:hlinkClick xmlns:r="http://schemas.openxmlformats.org/officeDocument/2006/relationships" r:id="rId15"/>
        </xdr:cNvPr>
        <xdr:cNvPicPr>
          <a:picLocks noChangeAspect="1"/>
        </xdr:cNvPicPr>
      </xdr:nvPicPr>
      <xdr:blipFill>
        <a:blip xmlns:r="http://schemas.openxmlformats.org/officeDocument/2006/relationships" r:embed="rId16" cstate="print"/>
        <a:srcRect/>
        <a:stretch>
          <a:fillRect/>
        </a:stretch>
      </xdr:blipFill>
      <xdr:spPr bwMode="auto">
        <a:xfrm>
          <a:off x="304800" y="233796"/>
          <a:ext cx="2791386" cy="297312"/>
        </a:xfrm>
        <a:prstGeom prst="rect">
          <a:avLst/>
        </a:prstGeom>
        <a:noFill/>
        <a:ln w="9525">
          <a:noFill/>
          <a:miter lim="800000"/>
          <a:headEnd/>
          <a:tailEnd/>
        </a:ln>
      </xdr:spPr>
    </xdr:pic>
    <xdr:clientData/>
  </xdr:twoCellAnchor>
  <xdr:twoCellAnchor editAs="oneCell">
    <xdr:from>
      <xdr:col>2</xdr:col>
      <xdr:colOff>114300</xdr:colOff>
      <xdr:row>0</xdr:row>
      <xdr:rowOff>1</xdr:rowOff>
    </xdr:from>
    <xdr:to>
      <xdr:col>2</xdr:col>
      <xdr:colOff>1276350</xdr:colOff>
      <xdr:row>3</xdr:row>
      <xdr:rowOff>112708</xdr:rowOff>
    </xdr:to>
    <xdr:pic>
      <xdr:nvPicPr>
        <xdr:cNvPr id="17" name="Рисунок 16"/>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429125" y="1"/>
          <a:ext cx="1162050" cy="7127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76200</xdr:colOff>
      <xdr:row>8</xdr:row>
      <xdr:rowOff>95249</xdr:rowOff>
    </xdr:from>
    <xdr:to>
      <xdr:col>1</xdr:col>
      <xdr:colOff>1971675</xdr:colOff>
      <xdr:row>8</xdr:row>
      <xdr:rowOff>1238250</xdr:rowOff>
    </xdr:to>
    <xdr:pic>
      <xdr:nvPicPr>
        <xdr:cNvPr id="9" name="Рисунок 8" descr="C:\Users\Pekusova.e\Desktop\фото доски, корзины\R-112.jpg"/>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705100" y="1476374"/>
          <a:ext cx="1895475" cy="1143001"/>
        </a:xfrm>
        <a:prstGeom prst="rect">
          <a:avLst/>
        </a:prstGeom>
        <a:noFill/>
        <a:ln>
          <a:noFill/>
        </a:ln>
      </xdr:spPr>
    </xdr:pic>
    <xdr:clientData/>
  </xdr:twoCellAnchor>
  <xdr:twoCellAnchor editAs="oneCell">
    <xdr:from>
      <xdr:col>1</xdr:col>
      <xdr:colOff>133351</xdr:colOff>
      <xdr:row>9</xdr:row>
      <xdr:rowOff>123824</xdr:rowOff>
    </xdr:from>
    <xdr:to>
      <xdr:col>1</xdr:col>
      <xdr:colOff>1943101</xdr:colOff>
      <xdr:row>9</xdr:row>
      <xdr:rowOff>1220469</xdr:rowOff>
    </xdr:to>
    <xdr:pic>
      <xdr:nvPicPr>
        <xdr:cNvPr id="10" name="Рисунок 9" descr="C:\Users\Pekusova.e\Desktop\фото доски, корзины\R-122.jpg"/>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371851" y="9515474"/>
          <a:ext cx="1809750" cy="1096645"/>
        </a:xfrm>
        <a:prstGeom prst="rect">
          <a:avLst/>
        </a:prstGeom>
        <a:noFill/>
        <a:ln>
          <a:noFill/>
        </a:ln>
      </xdr:spPr>
    </xdr:pic>
    <xdr:clientData/>
  </xdr:twoCellAnchor>
  <xdr:twoCellAnchor editAs="oneCell">
    <xdr:from>
      <xdr:col>1</xdr:col>
      <xdr:colOff>28575</xdr:colOff>
      <xdr:row>10</xdr:row>
      <xdr:rowOff>19050</xdr:rowOff>
    </xdr:from>
    <xdr:to>
      <xdr:col>1</xdr:col>
      <xdr:colOff>2019300</xdr:colOff>
      <xdr:row>10</xdr:row>
      <xdr:rowOff>1295400</xdr:rowOff>
    </xdr:to>
    <xdr:pic>
      <xdr:nvPicPr>
        <xdr:cNvPr id="14" name="Рисунок 13" descr="C:\Users\Pekusova.e\Desktop\фото доски, корзины\R-111K.jpg"/>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57475" y="4124325"/>
          <a:ext cx="1990725" cy="1276350"/>
        </a:xfrm>
        <a:prstGeom prst="rect">
          <a:avLst/>
        </a:prstGeom>
        <a:noFill/>
        <a:ln>
          <a:noFill/>
        </a:ln>
      </xdr:spPr>
    </xdr:pic>
    <xdr:clientData/>
  </xdr:twoCellAnchor>
  <xdr:twoCellAnchor editAs="oneCell">
    <xdr:from>
      <xdr:col>1</xdr:col>
      <xdr:colOff>285750</xdr:colOff>
      <xdr:row>11</xdr:row>
      <xdr:rowOff>57150</xdr:rowOff>
    </xdr:from>
    <xdr:to>
      <xdr:col>1</xdr:col>
      <xdr:colOff>1890395</xdr:colOff>
      <xdr:row>11</xdr:row>
      <xdr:rowOff>1191895</xdr:rowOff>
    </xdr:to>
    <xdr:pic>
      <xdr:nvPicPr>
        <xdr:cNvPr id="15" name="Рисунок 14" descr="C:\Users\Pekusova.e\Desktop\фото доски, корзины\R-122K.jpg"/>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524250" y="14754225"/>
          <a:ext cx="1604645" cy="1134745"/>
        </a:xfrm>
        <a:prstGeom prst="rect">
          <a:avLst/>
        </a:prstGeom>
        <a:noFill/>
        <a:ln>
          <a:noFill/>
        </a:ln>
      </xdr:spPr>
    </xdr:pic>
    <xdr:clientData/>
  </xdr:twoCellAnchor>
  <xdr:twoCellAnchor editAs="oneCell">
    <xdr:from>
      <xdr:col>0</xdr:col>
      <xdr:colOff>228600</xdr:colOff>
      <xdr:row>0</xdr:row>
      <xdr:rowOff>171450</xdr:rowOff>
    </xdr:from>
    <xdr:to>
      <xdr:col>1</xdr:col>
      <xdr:colOff>383883</xdr:colOff>
      <xdr:row>2</xdr:row>
      <xdr:rowOff>74004</xdr:rowOff>
    </xdr:to>
    <xdr:pic>
      <xdr:nvPicPr>
        <xdr:cNvPr id="7" name="Рисунок 38" descr="partner_300px.png">
          <a:hlinkClick xmlns:r="http://schemas.openxmlformats.org/officeDocument/2006/relationships" r:id="rId5"/>
        </xdr:cNvPr>
        <xdr:cNvPicPr>
          <a:picLocks noChangeAspect="1"/>
        </xdr:cNvPicPr>
      </xdr:nvPicPr>
      <xdr:blipFill>
        <a:blip xmlns:r="http://schemas.openxmlformats.org/officeDocument/2006/relationships" r:embed="rId6" cstate="print"/>
        <a:srcRect/>
        <a:stretch>
          <a:fillRect/>
        </a:stretch>
      </xdr:blipFill>
      <xdr:spPr bwMode="auto">
        <a:xfrm>
          <a:off x="228600" y="171450"/>
          <a:ext cx="2784183" cy="30260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polygran-m.ru/catalog/smesiteli/smesiteli-ton/" TargetMode="External"/><Relationship Id="rId7" Type="http://schemas.openxmlformats.org/officeDocument/2006/relationships/printerSettings" Target="../printerSettings/printerSettings1.bin"/><Relationship Id="rId2" Type="http://schemas.openxmlformats.org/officeDocument/2006/relationships/hyperlink" Target="https://www.grouppartner.ru/catalog/moyki-i-smesiteli/polygran/kukhonnye-smesiteli_3/" TargetMode="External"/><Relationship Id="rId1" Type="http://schemas.openxmlformats.org/officeDocument/2006/relationships/hyperlink" Target="https://www.grouppartner.ru/catalog/moyki-i-smesiteli/polygran/kukhonnye-moyki-iz-iskusstvennogo-kamnya_1/" TargetMode="External"/><Relationship Id="rId6" Type="http://schemas.openxmlformats.org/officeDocument/2006/relationships/hyperlink" Target="https://www.grouppartner.ru/" TargetMode="External"/><Relationship Id="rId5" Type="http://schemas.openxmlformats.org/officeDocument/2006/relationships/hyperlink" Target="https://www.polygran-m.ru/catalog/aksessuary-k-kuhonnym-mojkam/izmelchiteli_pishchevykh_otkhodov_bone_hammer/" TargetMode="External"/><Relationship Id="rId4" Type="http://schemas.openxmlformats.org/officeDocument/2006/relationships/hyperlink" Target="https://www.polygran-m.ru/catalog/aksessuary-k-kuhonnym-mojkam/razdelochnye_doski_na_moyku/"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ygran-m.ru/" TargetMode="External"/><Relationship Id="rId1" Type="http://schemas.openxmlformats.org/officeDocument/2006/relationships/hyperlink" Target="https://www.grouppartner.r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grouppartner.r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grouppartner.ru/"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grouppartner.ru/"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grouppartner.r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grouppartner.ru/"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grouppartner.r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grouppartner.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2:H46"/>
  <sheetViews>
    <sheetView tabSelected="1" topLeftCell="A13" zoomScale="106" zoomScaleNormal="106" workbookViewId="0">
      <selection activeCell="A35" sqref="A35:C37"/>
    </sheetView>
  </sheetViews>
  <sheetFormatPr defaultRowHeight="15" x14ac:dyDescent="0.25"/>
  <cols>
    <col min="4" max="4" width="48.42578125" customWidth="1"/>
    <col min="5" max="5" width="13.140625" customWidth="1"/>
    <col min="6" max="6" width="13.5703125" customWidth="1"/>
    <col min="7" max="7" width="10.7109375" customWidth="1"/>
    <col min="8" max="8" width="34.5703125" customWidth="1"/>
  </cols>
  <sheetData>
    <row r="2" spans="1:8" ht="15.75" x14ac:dyDescent="0.25">
      <c r="H2" s="79" t="s">
        <v>162</v>
      </c>
    </row>
    <row r="3" spans="1:8" ht="18.75" x14ac:dyDescent="0.3">
      <c r="A3" s="9"/>
      <c r="B3" s="9"/>
      <c r="C3" s="9"/>
      <c r="D3" s="9"/>
      <c r="E3" s="9"/>
      <c r="F3" s="9"/>
      <c r="H3" s="77" t="s">
        <v>188</v>
      </c>
    </row>
    <row r="4" spans="1:8" ht="18.75" x14ac:dyDescent="0.3">
      <c r="A4" s="9"/>
      <c r="B4" s="9"/>
      <c r="C4" s="9"/>
      <c r="D4" s="9"/>
      <c r="E4" s="9"/>
      <c r="F4" s="9"/>
      <c r="G4" s="44"/>
      <c r="H4" s="78" t="s">
        <v>163</v>
      </c>
    </row>
    <row r="5" spans="1:8" ht="18.75" x14ac:dyDescent="0.3">
      <c r="A5" s="9"/>
      <c r="B5" s="9"/>
      <c r="C5" s="9"/>
      <c r="D5" s="9"/>
      <c r="E5" s="9"/>
      <c r="F5" s="9"/>
      <c r="G5" s="44"/>
      <c r="H5" s="10"/>
    </row>
    <row r="6" spans="1:8" ht="20.25" x14ac:dyDescent="0.3">
      <c r="A6" s="102" t="s">
        <v>191</v>
      </c>
      <c r="B6" s="102"/>
      <c r="C6" s="102"/>
      <c r="D6" s="102"/>
      <c r="E6" s="102"/>
      <c r="F6" s="102"/>
      <c r="G6" s="102"/>
      <c r="H6" s="102"/>
    </row>
    <row r="7" spans="1:8" ht="18.75" x14ac:dyDescent="0.3">
      <c r="A7" s="9"/>
      <c r="B7" s="9"/>
      <c r="C7" s="9"/>
      <c r="D7" s="9"/>
      <c r="E7" s="9"/>
      <c r="F7" s="9"/>
      <c r="G7" s="44"/>
      <c r="H7" s="10"/>
    </row>
    <row r="8" spans="1:8" ht="18.75" x14ac:dyDescent="0.3">
      <c r="A8" s="9"/>
      <c r="B8" s="9"/>
      <c r="C8" s="9"/>
      <c r="D8" s="9"/>
      <c r="E8" s="9"/>
      <c r="F8" s="9"/>
      <c r="G8" s="44"/>
      <c r="H8" s="80">
        <v>44136</v>
      </c>
    </row>
    <row r="9" spans="1:8" ht="18.75" x14ac:dyDescent="0.3">
      <c r="A9" s="8"/>
      <c r="B9" s="8"/>
      <c r="C9" s="8"/>
      <c r="D9" s="8"/>
      <c r="E9" s="8"/>
      <c r="F9" s="8"/>
      <c r="G9" s="11"/>
    </row>
    <row r="10" spans="1:8" s="26" customFormat="1" ht="34.5" customHeight="1" x14ac:dyDescent="0.2">
      <c r="A10" s="97" t="s">
        <v>14</v>
      </c>
      <c r="B10" s="97"/>
      <c r="C10" s="97"/>
      <c r="D10" s="25" t="s">
        <v>10</v>
      </c>
      <c r="E10" s="24" t="s">
        <v>5</v>
      </c>
      <c r="F10" s="24" t="s">
        <v>1</v>
      </c>
      <c r="G10" s="24" t="s">
        <v>3</v>
      </c>
      <c r="H10" s="24" t="s">
        <v>6</v>
      </c>
    </row>
    <row r="11" spans="1:8" ht="18.75" customHeight="1" x14ac:dyDescent="0.25">
      <c r="A11" s="96" t="s">
        <v>56</v>
      </c>
      <c r="B11" s="96"/>
      <c r="C11" s="96"/>
      <c r="D11" s="94" t="s">
        <v>99</v>
      </c>
      <c r="E11" s="95">
        <v>2020</v>
      </c>
      <c r="F11" s="95" t="s">
        <v>2</v>
      </c>
      <c r="G11" s="94" t="s">
        <v>116</v>
      </c>
      <c r="H11" s="98" t="s">
        <v>123</v>
      </c>
    </row>
    <row r="12" spans="1:8" ht="15" customHeight="1" x14ac:dyDescent="0.25">
      <c r="A12" s="96"/>
      <c r="B12" s="96"/>
      <c r="C12" s="96"/>
      <c r="D12" s="94"/>
      <c r="E12" s="95"/>
      <c r="F12" s="95"/>
      <c r="G12" s="94"/>
      <c r="H12" s="99"/>
    </row>
    <row r="13" spans="1:8" ht="28.5" customHeight="1" x14ac:dyDescent="0.25">
      <c r="A13" s="96"/>
      <c r="B13" s="96"/>
      <c r="C13" s="96"/>
      <c r="D13" s="94"/>
      <c r="E13" s="95"/>
      <c r="F13" s="95"/>
      <c r="G13" s="94"/>
      <c r="H13" s="100"/>
    </row>
    <row r="14" spans="1:8" ht="18.75" customHeight="1" x14ac:dyDescent="0.25">
      <c r="A14" s="95"/>
      <c r="B14" s="95"/>
      <c r="C14" s="95"/>
      <c r="D14" s="94" t="s">
        <v>99</v>
      </c>
      <c r="E14" s="95">
        <v>2020</v>
      </c>
      <c r="F14" s="95" t="s">
        <v>2</v>
      </c>
      <c r="G14" s="94" t="s">
        <v>116</v>
      </c>
      <c r="H14" s="98" t="s">
        <v>123</v>
      </c>
    </row>
    <row r="15" spans="1:8" ht="15" customHeight="1" x14ac:dyDescent="0.25">
      <c r="A15" s="95"/>
      <c r="B15" s="95"/>
      <c r="C15" s="95"/>
      <c r="D15" s="94"/>
      <c r="E15" s="95"/>
      <c r="F15" s="95"/>
      <c r="G15" s="94"/>
      <c r="H15" s="99"/>
    </row>
    <row r="16" spans="1:8" ht="28.5" customHeight="1" x14ac:dyDescent="0.25">
      <c r="A16" s="95"/>
      <c r="B16" s="95"/>
      <c r="C16" s="95"/>
      <c r="D16" s="94"/>
      <c r="E16" s="95"/>
      <c r="F16" s="95"/>
      <c r="G16" s="94"/>
      <c r="H16" s="100"/>
    </row>
    <row r="17" spans="1:8" ht="18.75" customHeight="1" x14ac:dyDescent="0.25">
      <c r="A17" s="95"/>
      <c r="B17" s="95"/>
      <c r="C17" s="95"/>
      <c r="D17" s="95" t="s">
        <v>8</v>
      </c>
      <c r="E17" s="95">
        <v>2014</v>
      </c>
      <c r="F17" s="95" t="s">
        <v>9</v>
      </c>
      <c r="G17" s="94" t="s">
        <v>7</v>
      </c>
      <c r="H17" s="98" t="s">
        <v>123</v>
      </c>
    </row>
    <row r="18" spans="1:8" ht="15" customHeight="1" x14ac:dyDescent="0.25">
      <c r="A18" s="95"/>
      <c r="B18" s="95"/>
      <c r="C18" s="95"/>
      <c r="D18" s="95"/>
      <c r="E18" s="95"/>
      <c r="F18" s="95"/>
      <c r="G18" s="94"/>
      <c r="H18" s="99"/>
    </row>
    <row r="19" spans="1:8" ht="29.25" customHeight="1" x14ac:dyDescent="0.25">
      <c r="A19" s="95"/>
      <c r="B19" s="95"/>
      <c r="C19" s="95"/>
      <c r="D19" s="95"/>
      <c r="E19" s="95"/>
      <c r="F19" s="95"/>
      <c r="G19" s="94"/>
      <c r="H19" s="100"/>
    </row>
    <row r="20" spans="1:8" ht="18.75" customHeight="1" x14ac:dyDescent="0.25">
      <c r="A20" s="95"/>
      <c r="B20" s="95"/>
      <c r="C20" s="95"/>
      <c r="D20" s="94" t="s">
        <v>13</v>
      </c>
      <c r="E20" s="95">
        <v>2002</v>
      </c>
      <c r="F20" s="95" t="s">
        <v>2</v>
      </c>
      <c r="G20" s="94" t="s">
        <v>18</v>
      </c>
      <c r="H20" s="98" t="s">
        <v>44</v>
      </c>
    </row>
    <row r="21" spans="1:8" ht="15" customHeight="1" x14ac:dyDescent="0.25">
      <c r="A21" s="95"/>
      <c r="B21" s="95"/>
      <c r="C21" s="95"/>
      <c r="D21" s="94"/>
      <c r="E21" s="95"/>
      <c r="F21" s="95"/>
      <c r="G21" s="94"/>
      <c r="H21" s="99"/>
    </row>
    <row r="22" spans="1:8" ht="21" customHeight="1" x14ac:dyDescent="0.25">
      <c r="A22" s="95"/>
      <c r="B22" s="95"/>
      <c r="C22" s="95"/>
      <c r="D22" s="94"/>
      <c r="E22" s="95"/>
      <c r="F22" s="95"/>
      <c r="G22" s="94"/>
      <c r="H22" s="100"/>
    </row>
    <row r="23" spans="1:8" ht="18.75" customHeight="1" x14ac:dyDescent="0.25">
      <c r="A23" s="95"/>
      <c r="B23" s="95"/>
      <c r="C23" s="95"/>
      <c r="D23" s="94" t="s">
        <v>15</v>
      </c>
      <c r="E23" s="95">
        <v>2017</v>
      </c>
      <c r="F23" s="95" t="s">
        <v>9</v>
      </c>
      <c r="G23" s="94" t="s">
        <v>18</v>
      </c>
      <c r="H23" s="98" t="s">
        <v>43</v>
      </c>
    </row>
    <row r="24" spans="1:8" ht="15" customHeight="1" x14ac:dyDescent="0.25">
      <c r="A24" s="95"/>
      <c r="B24" s="95"/>
      <c r="C24" s="95"/>
      <c r="D24" s="94"/>
      <c r="E24" s="95"/>
      <c r="F24" s="95"/>
      <c r="G24" s="94"/>
      <c r="H24" s="99"/>
    </row>
    <row r="25" spans="1:8" ht="25.5" customHeight="1" x14ac:dyDescent="0.25">
      <c r="A25" s="95"/>
      <c r="B25" s="95"/>
      <c r="C25" s="95"/>
      <c r="D25" s="94"/>
      <c r="E25" s="95"/>
      <c r="F25" s="95"/>
      <c r="G25" s="94"/>
      <c r="H25" s="100"/>
    </row>
    <row r="26" spans="1:8" ht="18.75" customHeight="1" x14ac:dyDescent="0.25">
      <c r="A26" s="85"/>
      <c r="B26" s="86"/>
      <c r="C26" s="87"/>
      <c r="D26" s="94" t="s">
        <v>16</v>
      </c>
      <c r="E26" s="95">
        <v>2018</v>
      </c>
      <c r="F26" s="95" t="s">
        <v>9</v>
      </c>
      <c r="G26" s="94" t="s">
        <v>18</v>
      </c>
      <c r="H26" s="98" t="s">
        <v>122</v>
      </c>
    </row>
    <row r="27" spans="1:8" ht="15" customHeight="1" x14ac:dyDescent="0.25">
      <c r="A27" s="88"/>
      <c r="B27" s="89"/>
      <c r="C27" s="90"/>
      <c r="D27" s="94"/>
      <c r="E27" s="95"/>
      <c r="F27" s="95"/>
      <c r="G27" s="94"/>
      <c r="H27" s="99"/>
    </row>
    <row r="28" spans="1:8" ht="56.25" customHeight="1" x14ac:dyDescent="0.25">
      <c r="A28" s="91"/>
      <c r="B28" s="92"/>
      <c r="C28" s="93"/>
      <c r="D28" s="94"/>
      <c r="E28" s="95"/>
      <c r="F28" s="95"/>
      <c r="G28" s="94"/>
      <c r="H28" s="100"/>
    </row>
    <row r="29" spans="1:8" ht="18.75" customHeight="1" x14ac:dyDescent="0.25">
      <c r="A29" s="95"/>
      <c r="B29" s="95"/>
      <c r="C29" s="95"/>
      <c r="D29" s="94" t="s">
        <v>66</v>
      </c>
      <c r="E29" s="95">
        <v>2019</v>
      </c>
      <c r="F29" s="95" t="s">
        <v>17</v>
      </c>
      <c r="G29" s="94" t="s">
        <v>7</v>
      </c>
      <c r="H29" s="98" t="s">
        <v>65</v>
      </c>
    </row>
    <row r="30" spans="1:8" ht="15" customHeight="1" x14ac:dyDescent="0.25">
      <c r="A30" s="95"/>
      <c r="B30" s="95"/>
      <c r="C30" s="95"/>
      <c r="D30" s="94"/>
      <c r="E30" s="95"/>
      <c r="F30" s="95"/>
      <c r="G30" s="94"/>
      <c r="H30" s="99"/>
    </row>
    <row r="31" spans="1:8" ht="45.75" customHeight="1" x14ac:dyDescent="0.25">
      <c r="A31" s="95"/>
      <c r="B31" s="95"/>
      <c r="C31" s="95"/>
      <c r="D31" s="94"/>
      <c r="E31" s="95"/>
      <c r="F31" s="95"/>
      <c r="G31" s="94"/>
      <c r="H31" s="100"/>
    </row>
    <row r="32" spans="1:8" ht="18.75" customHeight="1" x14ac:dyDescent="0.25">
      <c r="A32" s="101" t="s">
        <v>67</v>
      </c>
      <c r="B32" s="101"/>
      <c r="C32" s="101"/>
      <c r="D32" s="94" t="s">
        <v>77</v>
      </c>
      <c r="E32" s="95">
        <v>2002</v>
      </c>
      <c r="F32" s="95" t="s">
        <v>17</v>
      </c>
      <c r="G32" s="94" t="s">
        <v>117</v>
      </c>
      <c r="H32" s="98" t="s">
        <v>119</v>
      </c>
    </row>
    <row r="33" spans="1:8" ht="15" customHeight="1" x14ac:dyDescent="0.25">
      <c r="A33" s="101"/>
      <c r="B33" s="101"/>
      <c r="C33" s="101"/>
      <c r="D33" s="94"/>
      <c r="E33" s="95"/>
      <c r="F33" s="95"/>
      <c r="G33" s="94"/>
      <c r="H33" s="99"/>
    </row>
    <row r="34" spans="1:8" ht="31.5" customHeight="1" x14ac:dyDescent="0.25">
      <c r="A34" s="101"/>
      <c r="B34" s="101"/>
      <c r="C34" s="101"/>
      <c r="D34" s="94"/>
      <c r="E34" s="95"/>
      <c r="F34" s="95"/>
      <c r="G34" s="94"/>
      <c r="H34" s="100"/>
    </row>
    <row r="35" spans="1:8" ht="18.75" customHeight="1" x14ac:dyDescent="0.25">
      <c r="A35" s="101" t="s">
        <v>174</v>
      </c>
      <c r="B35" s="101"/>
      <c r="C35" s="101"/>
      <c r="D35" s="94" t="s">
        <v>78</v>
      </c>
      <c r="E35" s="95">
        <v>2002</v>
      </c>
      <c r="F35" s="95" t="s">
        <v>79</v>
      </c>
      <c r="G35" s="94" t="s">
        <v>118</v>
      </c>
      <c r="H35" s="98" t="s">
        <v>120</v>
      </c>
    </row>
    <row r="36" spans="1:8" ht="15" customHeight="1" x14ac:dyDescent="0.25">
      <c r="A36" s="101"/>
      <c r="B36" s="101"/>
      <c r="C36" s="101"/>
      <c r="D36" s="94"/>
      <c r="E36" s="95"/>
      <c r="F36" s="95"/>
      <c r="G36" s="94"/>
      <c r="H36" s="99"/>
    </row>
    <row r="37" spans="1:8" ht="31.5" customHeight="1" x14ac:dyDescent="0.25">
      <c r="A37" s="101"/>
      <c r="B37" s="101"/>
      <c r="C37" s="101"/>
      <c r="D37" s="94"/>
      <c r="E37" s="95"/>
      <c r="F37" s="95"/>
      <c r="G37" s="94"/>
      <c r="H37" s="100"/>
    </row>
    <row r="38" spans="1:8" ht="18.75" customHeight="1" x14ac:dyDescent="0.25">
      <c r="A38" s="101" t="s">
        <v>193</v>
      </c>
      <c r="B38" s="101"/>
      <c r="C38" s="101"/>
      <c r="D38" s="94" t="s">
        <v>34</v>
      </c>
      <c r="E38" s="95">
        <v>2002</v>
      </c>
      <c r="F38" s="95" t="s">
        <v>79</v>
      </c>
      <c r="G38" s="94" t="s">
        <v>7</v>
      </c>
      <c r="H38" s="98"/>
    </row>
    <row r="39" spans="1:8" ht="15" customHeight="1" x14ac:dyDescent="0.25">
      <c r="A39" s="101"/>
      <c r="B39" s="101"/>
      <c r="C39" s="101"/>
      <c r="D39" s="94"/>
      <c r="E39" s="95"/>
      <c r="F39" s="95"/>
      <c r="G39" s="94"/>
      <c r="H39" s="99"/>
    </row>
    <row r="40" spans="1:8" ht="31.5" customHeight="1" x14ac:dyDescent="0.25">
      <c r="A40" s="101"/>
      <c r="B40" s="101"/>
      <c r="C40" s="101"/>
      <c r="D40" s="94"/>
      <c r="E40" s="95"/>
      <c r="F40" s="95"/>
      <c r="G40" s="94"/>
      <c r="H40" s="100"/>
    </row>
    <row r="41" spans="1:8" ht="18.75" customHeight="1" x14ac:dyDescent="0.25">
      <c r="A41" s="101" t="s">
        <v>175</v>
      </c>
      <c r="B41" s="101"/>
      <c r="C41" s="101"/>
      <c r="D41" s="94" t="s">
        <v>34</v>
      </c>
      <c r="E41" s="95">
        <v>2002</v>
      </c>
      <c r="F41" s="95" t="s">
        <v>17</v>
      </c>
      <c r="G41" s="94" t="s">
        <v>117</v>
      </c>
      <c r="H41" s="98" t="s">
        <v>121</v>
      </c>
    </row>
    <row r="42" spans="1:8" ht="15" customHeight="1" x14ac:dyDescent="0.25">
      <c r="A42" s="101"/>
      <c r="B42" s="101"/>
      <c r="C42" s="101"/>
      <c r="D42" s="94"/>
      <c r="E42" s="95"/>
      <c r="F42" s="95"/>
      <c r="G42" s="94"/>
      <c r="H42" s="99"/>
    </row>
    <row r="43" spans="1:8" ht="31.5" customHeight="1" x14ac:dyDescent="0.25">
      <c r="A43" s="101"/>
      <c r="B43" s="101"/>
      <c r="C43" s="101"/>
      <c r="D43" s="94"/>
      <c r="E43" s="95"/>
      <c r="F43" s="95"/>
      <c r="G43" s="94"/>
      <c r="H43" s="100"/>
    </row>
    <row r="44" spans="1:8" ht="18.75" customHeight="1" x14ac:dyDescent="0.25"/>
    <row r="46" spans="1:8" ht="31.5" customHeight="1" x14ac:dyDescent="0.25">
      <c r="A46" s="84" t="s">
        <v>194</v>
      </c>
      <c r="B46" s="84"/>
      <c r="C46" s="84"/>
      <c r="D46" s="84"/>
      <c r="E46" s="84"/>
      <c r="F46" s="84"/>
      <c r="G46" s="84"/>
      <c r="H46" s="84"/>
    </row>
  </sheetData>
  <sheetProtection formatCells="0" formatColumns="0" formatRows="0" insertColumns="0" insertRows="0" insertHyperlinks="0" deleteColumns="0" deleteRows="0"/>
  <mergeCells count="69">
    <mergeCell ref="A6:H6"/>
    <mergeCell ref="F41:F43"/>
    <mergeCell ref="G41:G43"/>
    <mergeCell ref="H41:H43"/>
    <mergeCell ref="A41:C43"/>
    <mergeCell ref="D41:D43"/>
    <mergeCell ref="E41:E43"/>
    <mergeCell ref="F38:F40"/>
    <mergeCell ref="G38:G40"/>
    <mergeCell ref="H38:H40"/>
    <mergeCell ref="A38:C40"/>
    <mergeCell ref="D38:D40"/>
    <mergeCell ref="E38:E40"/>
    <mergeCell ref="A29:C31"/>
    <mergeCell ref="D29:D31"/>
    <mergeCell ref="E29:E31"/>
    <mergeCell ref="F29:F31"/>
    <mergeCell ref="F35:F37"/>
    <mergeCell ref="A32:C34"/>
    <mergeCell ref="D32:D34"/>
    <mergeCell ref="G35:G37"/>
    <mergeCell ref="F20:F22"/>
    <mergeCell ref="G20:G22"/>
    <mergeCell ref="H20:H22"/>
    <mergeCell ref="H35:H37"/>
    <mergeCell ref="A35:C37"/>
    <mergeCell ref="D35:D37"/>
    <mergeCell ref="E35:E37"/>
    <mergeCell ref="G26:G28"/>
    <mergeCell ref="H26:H28"/>
    <mergeCell ref="F26:F28"/>
    <mergeCell ref="F23:F25"/>
    <mergeCell ref="G23:G25"/>
    <mergeCell ref="H23:H25"/>
    <mergeCell ref="E32:E34"/>
    <mergeCell ref="F32:F34"/>
    <mergeCell ref="G32:G34"/>
    <mergeCell ref="A10:C10"/>
    <mergeCell ref="F11:F13"/>
    <mergeCell ref="G11:G13"/>
    <mergeCell ref="H11:H13"/>
    <mergeCell ref="F17:F19"/>
    <mergeCell ref="G17:G19"/>
    <mergeCell ref="H17:H19"/>
    <mergeCell ref="A17:C19"/>
    <mergeCell ref="D17:D19"/>
    <mergeCell ref="E17:E19"/>
    <mergeCell ref="A14:C16"/>
    <mergeCell ref="D14:D16"/>
    <mergeCell ref="E14:E16"/>
    <mergeCell ref="F14:F16"/>
    <mergeCell ref="G14:G16"/>
    <mergeCell ref="H14:H16"/>
    <mergeCell ref="A46:H46"/>
    <mergeCell ref="A26:C28"/>
    <mergeCell ref="D26:D28"/>
    <mergeCell ref="E26:E28"/>
    <mergeCell ref="A11:C13"/>
    <mergeCell ref="D11:D13"/>
    <mergeCell ref="E11:E13"/>
    <mergeCell ref="A20:C22"/>
    <mergeCell ref="D20:D22"/>
    <mergeCell ref="E20:E22"/>
    <mergeCell ref="A23:C25"/>
    <mergeCell ref="D23:D25"/>
    <mergeCell ref="H32:H34"/>
    <mergeCell ref="G29:G31"/>
    <mergeCell ref="H29:H31"/>
    <mergeCell ref="E23:E25"/>
  </mergeCells>
  <hyperlinks>
    <hyperlink ref="A11:C13" r:id="rId1" display="ARGO"/>
    <hyperlink ref="A32:C34" r:id="rId2" display="Хромированные смесители"/>
    <hyperlink ref="A35:C37" r:id="rId3" display="Смесители в цвет мойки"/>
    <hyperlink ref="A38:C40" r:id="rId4" display="https://www.polygran-m.ru/catalog/aksessuary-k-kuhonnym-mojkam/razdelochnye_doski_na_moyku/"/>
    <hyperlink ref="A41:C43" r:id="rId5" display="Измельчители"/>
    <hyperlink ref="H2" r:id="rId6"/>
  </hyperlinks>
  <pageMargins left="0.70866141732283472" right="0.70866141732283472" top="0.74803149606299213" bottom="0.74803149606299213" header="0.31496062992125984" footer="0.31496062992125984"/>
  <pageSetup paperSize="9" scale="5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18"/>
  <sheetViews>
    <sheetView zoomScale="85" zoomScaleNormal="85" workbookViewId="0">
      <pane ySplit="7" topLeftCell="A8" activePane="bottomLeft" state="frozen"/>
      <selection activeCell="A35" sqref="A35:C37"/>
      <selection pane="bottomLeft" activeCell="A35" sqref="A35:C37"/>
    </sheetView>
  </sheetViews>
  <sheetFormatPr defaultRowHeight="20.25" x14ac:dyDescent="0.2"/>
  <cols>
    <col min="1" max="1" width="16.42578125" style="10" customWidth="1"/>
    <col min="2" max="2" width="16.140625" style="10" customWidth="1"/>
    <col min="3" max="3" width="32.7109375" style="19" customWidth="1"/>
    <col min="4" max="4" width="23.42578125" style="20" customWidth="1"/>
    <col min="5" max="5" width="30.85546875" style="21" customWidth="1"/>
    <col min="6" max="6" width="22.7109375" style="22" customWidth="1"/>
    <col min="7" max="7" width="21.5703125" style="10" customWidth="1"/>
    <col min="8" max="8" width="22.7109375" style="10" customWidth="1"/>
    <col min="9" max="9" width="28.42578125" style="10" customWidth="1"/>
    <col min="10" max="16384" width="9.140625" style="10"/>
  </cols>
  <sheetData>
    <row r="1" spans="1:12" x14ac:dyDescent="0.25">
      <c r="G1" s="42"/>
      <c r="I1" s="79" t="s">
        <v>162</v>
      </c>
    </row>
    <row r="2" spans="1:12" x14ac:dyDescent="0.25">
      <c r="G2" s="42"/>
      <c r="I2" s="77" t="s">
        <v>188</v>
      </c>
    </row>
    <row r="3" spans="1:12" x14ac:dyDescent="0.25">
      <c r="G3" s="42"/>
      <c r="I3" s="78" t="s">
        <v>163</v>
      </c>
    </row>
    <row r="4" spans="1:12" x14ac:dyDescent="0.25">
      <c r="G4" s="42"/>
    </row>
    <row r="5" spans="1:12" x14ac:dyDescent="0.25">
      <c r="G5" s="42"/>
      <c r="H5" s="44"/>
      <c r="I5" s="80">
        <v>44136</v>
      </c>
    </row>
    <row r="6" spans="1:12" x14ac:dyDescent="0.2">
      <c r="G6" s="11"/>
      <c r="H6" s="11"/>
    </row>
    <row r="7" spans="1:12" ht="72" customHeight="1" x14ac:dyDescent="0.2">
      <c r="A7" s="104" t="s">
        <v>0</v>
      </c>
      <c r="B7" s="106" t="s">
        <v>84</v>
      </c>
      <c r="C7" s="107" t="s">
        <v>11</v>
      </c>
      <c r="D7" s="108" t="s">
        <v>88</v>
      </c>
      <c r="E7" s="106" t="s">
        <v>12</v>
      </c>
      <c r="F7" s="109" t="s">
        <v>157</v>
      </c>
      <c r="G7" s="34" t="s">
        <v>159</v>
      </c>
      <c r="H7" s="34" t="s">
        <v>160</v>
      </c>
      <c r="I7" s="34" t="s">
        <v>161</v>
      </c>
    </row>
    <row r="8" spans="1:12" ht="19.5" customHeight="1" x14ac:dyDescent="0.2">
      <c r="A8" s="105"/>
      <c r="B8" s="106"/>
      <c r="C8" s="107"/>
      <c r="D8" s="108"/>
      <c r="E8" s="106"/>
      <c r="F8" s="109"/>
      <c r="G8" s="35">
        <v>0.25</v>
      </c>
      <c r="H8" s="35">
        <v>0.32</v>
      </c>
      <c r="I8" s="35">
        <v>0.37</v>
      </c>
    </row>
    <row r="9" spans="1:12" ht="99.75" customHeight="1" x14ac:dyDescent="0.2">
      <c r="A9" s="17" t="s">
        <v>80</v>
      </c>
      <c r="B9" s="17" t="s">
        <v>20</v>
      </c>
      <c r="C9" s="16"/>
      <c r="D9" s="17" t="s">
        <v>146</v>
      </c>
      <c r="E9" s="18" t="s">
        <v>98</v>
      </c>
      <c r="F9" s="64">
        <v>4390</v>
      </c>
      <c r="G9" s="62">
        <f>F9*(1-$G$8)</f>
        <v>3292.5</v>
      </c>
      <c r="H9" s="63">
        <f>F9*(1-$H$8)</f>
        <v>2985.2</v>
      </c>
      <c r="I9" s="63">
        <f>F9*(1-$I$8)</f>
        <v>2765.7</v>
      </c>
    </row>
    <row r="10" spans="1:12" ht="126" customHeight="1" x14ac:dyDescent="0.2">
      <c r="A10" s="17" t="s">
        <v>21</v>
      </c>
      <c r="B10" s="17" t="s">
        <v>20</v>
      </c>
      <c r="C10" s="16"/>
      <c r="D10" s="17" t="s">
        <v>147</v>
      </c>
      <c r="E10" s="18"/>
      <c r="F10" s="64">
        <v>5200</v>
      </c>
      <c r="G10" s="62">
        <f t="shared" ref="G10:G12" si="0">F10*(1-$G$8)</f>
        <v>3900</v>
      </c>
      <c r="H10" s="63">
        <f t="shared" ref="H10:H12" si="1">F10*(1-$H$8)</f>
        <v>3535.9999999999995</v>
      </c>
      <c r="I10" s="63">
        <f t="shared" ref="I10:I12" si="2">F10*(1-$I$8)</f>
        <v>3276</v>
      </c>
    </row>
    <row r="11" spans="1:12" ht="123.75" customHeight="1" x14ac:dyDescent="0.2">
      <c r="A11" s="17" t="s">
        <v>22</v>
      </c>
      <c r="B11" s="17" t="s">
        <v>20</v>
      </c>
      <c r="C11" s="16"/>
      <c r="D11" s="17" t="s">
        <v>148</v>
      </c>
      <c r="E11" s="18" t="s">
        <v>96</v>
      </c>
      <c r="F11" s="65">
        <v>5900</v>
      </c>
      <c r="G11" s="62">
        <f t="shared" si="0"/>
        <v>4425</v>
      </c>
      <c r="H11" s="63">
        <f t="shared" si="1"/>
        <v>4011.9999999999995</v>
      </c>
      <c r="I11" s="63">
        <f t="shared" si="2"/>
        <v>3717</v>
      </c>
    </row>
    <row r="12" spans="1:12" ht="124.5" customHeight="1" x14ac:dyDescent="0.2">
      <c r="A12" s="17" t="s">
        <v>23</v>
      </c>
      <c r="B12" s="17" t="s">
        <v>49</v>
      </c>
      <c r="C12" s="16"/>
      <c r="D12" s="17" t="s">
        <v>149</v>
      </c>
      <c r="E12" s="18" t="s">
        <v>97</v>
      </c>
      <c r="F12" s="65">
        <v>6600</v>
      </c>
      <c r="G12" s="62">
        <f t="shared" si="0"/>
        <v>4950</v>
      </c>
      <c r="H12" s="63">
        <f t="shared" si="1"/>
        <v>4488</v>
      </c>
      <c r="I12" s="63">
        <f t="shared" si="2"/>
        <v>4158</v>
      </c>
    </row>
    <row r="14" spans="1:12" s="73" customFormat="1" ht="55.5" customHeight="1" x14ac:dyDescent="0.2">
      <c r="A14" s="103" t="s">
        <v>177</v>
      </c>
      <c r="B14" s="103"/>
      <c r="C14" s="103"/>
      <c r="D14" s="103"/>
      <c r="E14" s="103"/>
      <c r="F14" s="103"/>
      <c r="G14" s="103"/>
      <c r="H14" s="103"/>
      <c r="I14" s="103"/>
      <c r="J14" s="74"/>
      <c r="K14" s="74"/>
      <c r="L14" s="74"/>
    </row>
    <row r="15" spans="1:12" s="73" customFormat="1" ht="45" customHeight="1" x14ac:dyDescent="0.2">
      <c r="A15" s="103" t="s">
        <v>176</v>
      </c>
      <c r="B15" s="103"/>
      <c r="C15" s="103"/>
      <c r="D15" s="103"/>
      <c r="E15" s="103"/>
      <c r="F15" s="103"/>
      <c r="G15" s="103"/>
      <c r="H15" s="103"/>
      <c r="I15" s="103"/>
      <c r="J15" s="74"/>
      <c r="K15" s="74"/>
      <c r="L15" s="74"/>
    </row>
    <row r="16" spans="1:12" x14ac:dyDescent="0.25">
      <c r="C16"/>
    </row>
    <row r="17" spans="3:4" ht="18" x14ac:dyDescent="0.25">
      <c r="C17" s="71" t="s">
        <v>178</v>
      </c>
      <c r="D17"/>
    </row>
    <row r="18" spans="3:4" x14ac:dyDescent="0.25">
      <c r="C18" s="72" t="s">
        <v>167</v>
      </c>
    </row>
  </sheetData>
  <mergeCells count="8">
    <mergeCell ref="A14:I14"/>
    <mergeCell ref="A15:I15"/>
    <mergeCell ref="A7:A8"/>
    <mergeCell ref="B7:B8"/>
    <mergeCell ref="C7:C8"/>
    <mergeCell ref="D7:D8"/>
    <mergeCell ref="F7:F8"/>
    <mergeCell ref="E7:E8"/>
  </mergeCells>
  <hyperlinks>
    <hyperlink ref="I1" r:id="rId1"/>
    <hyperlink ref="C18" r:id="rId2"/>
  </hyperlinks>
  <pageMargins left="0.70866141732283472" right="0.70866141732283472" top="0.74803149606299213" bottom="0.74803149606299213" header="0.31496062992125984" footer="0.31496062992125984"/>
  <pageSetup paperSize="9" scale="56"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30"/>
  <sheetViews>
    <sheetView zoomScale="70" zoomScaleNormal="70" workbookViewId="0">
      <pane ySplit="7" topLeftCell="A8" activePane="bottomLeft" state="frozen"/>
      <selection activeCell="A35" sqref="A35:C37"/>
      <selection pane="bottomLeft" activeCell="A35" sqref="A35:C37"/>
    </sheetView>
  </sheetViews>
  <sheetFormatPr defaultRowHeight="15" x14ac:dyDescent="0.2"/>
  <cols>
    <col min="1" max="1" width="11.140625" style="11" customWidth="1"/>
    <col min="2" max="2" width="14.42578125" style="11" customWidth="1"/>
    <col min="3" max="3" width="34.7109375" style="11" customWidth="1"/>
    <col min="4" max="4" width="17.5703125" style="14" customWidth="1"/>
    <col min="5" max="5" width="18" style="15" customWidth="1"/>
    <col min="6" max="6" width="14.42578125" style="11" customWidth="1"/>
    <col min="7" max="9" width="18.28515625" style="11" customWidth="1"/>
    <col min="10" max="10" width="9.140625" style="11" customWidth="1"/>
    <col min="11" max="16384" width="9.140625" style="11"/>
  </cols>
  <sheetData>
    <row r="1" spans="1:9" s="10" customFormat="1" ht="20.25" x14ac:dyDescent="0.25">
      <c r="C1" s="19"/>
      <c r="D1" s="20"/>
      <c r="E1" s="21"/>
      <c r="F1" s="22"/>
      <c r="G1" s="42"/>
      <c r="I1" s="79" t="s">
        <v>162</v>
      </c>
    </row>
    <row r="2" spans="1:9" s="10" customFormat="1" ht="20.25" x14ac:dyDescent="0.25">
      <c r="C2" s="19"/>
      <c r="D2" s="20"/>
      <c r="E2" s="21"/>
      <c r="F2" s="22"/>
      <c r="G2" s="42"/>
      <c r="I2" s="77" t="s">
        <v>188</v>
      </c>
    </row>
    <row r="3" spans="1:9" s="10" customFormat="1" ht="20.25" x14ac:dyDescent="0.25">
      <c r="C3" s="19"/>
      <c r="D3" s="20"/>
      <c r="E3" s="21"/>
      <c r="F3" s="22"/>
      <c r="G3" s="42"/>
      <c r="I3" s="78" t="s">
        <v>163</v>
      </c>
    </row>
    <row r="4" spans="1:9" s="10" customFormat="1" ht="20.25" x14ac:dyDescent="0.25">
      <c r="C4" s="19"/>
      <c r="D4" s="20"/>
      <c r="E4" s="21"/>
      <c r="F4" s="22"/>
      <c r="G4" s="42"/>
    </row>
    <row r="5" spans="1:9" s="10" customFormat="1" ht="20.25" x14ac:dyDescent="0.25">
      <c r="C5" s="19"/>
      <c r="D5" s="20"/>
      <c r="E5" s="21"/>
      <c r="F5" s="22"/>
      <c r="G5" s="42"/>
      <c r="H5" s="44"/>
      <c r="I5" s="80">
        <v>44136</v>
      </c>
    </row>
    <row r="6" spans="1:9" ht="17.25" customHeight="1" thickBot="1" x14ac:dyDescent="0.25"/>
    <row r="7" spans="1:9" ht="72" customHeight="1" x14ac:dyDescent="0.2">
      <c r="A7" s="113" t="s">
        <v>0</v>
      </c>
      <c r="B7" s="110" t="s">
        <v>89</v>
      </c>
      <c r="C7" s="113" t="s">
        <v>11</v>
      </c>
      <c r="D7" s="113" t="s">
        <v>88</v>
      </c>
      <c r="E7" s="110" t="s">
        <v>12</v>
      </c>
      <c r="F7" s="110" t="s">
        <v>158</v>
      </c>
      <c r="G7" s="38" t="s">
        <v>159</v>
      </c>
      <c r="H7" s="38" t="s">
        <v>160</v>
      </c>
      <c r="I7" s="38" t="s">
        <v>161</v>
      </c>
    </row>
    <row r="8" spans="1:9" ht="19.5" customHeight="1" x14ac:dyDescent="0.2">
      <c r="A8" s="114"/>
      <c r="B8" s="111"/>
      <c r="C8" s="114"/>
      <c r="D8" s="114"/>
      <c r="E8" s="111"/>
      <c r="F8" s="111"/>
      <c r="G8" s="39">
        <v>0.25</v>
      </c>
      <c r="H8" s="39">
        <v>0.32</v>
      </c>
      <c r="I8" s="39">
        <v>0.37</v>
      </c>
    </row>
    <row r="9" spans="1:9" ht="115.5" customHeight="1" x14ac:dyDescent="0.2">
      <c r="A9" s="12" t="s">
        <v>150</v>
      </c>
      <c r="B9" s="12">
        <v>450</v>
      </c>
      <c r="C9" s="13"/>
      <c r="D9" s="12" t="s">
        <v>87</v>
      </c>
      <c r="E9" s="18" t="s">
        <v>35</v>
      </c>
      <c r="F9" s="40">
        <v>3720</v>
      </c>
      <c r="G9" s="37">
        <f>F9*(1-$G$8)</f>
        <v>2790</v>
      </c>
      <c r="H9" s="36">
        <f>F9*(1-$H$8)</f>
        <v>2529.6</v>
      </c>
      <c r="I9" s="36">
        <f>F9*(1-$I$8)</f>
        <v>2343.6</v>
      </c>
    </row>
    <row r="10" spans="1:9" ht="113.25" customHeight="1" x14ac:dyDescent="0.2">
      <c r="A10" s="12" t="s">
        <v>151</v>
      </c>
      <c r="B10" s="12">
        <v>500</v>
      </c>
      <c r="C10" s="13"/>
      <c r="D10" s="12" t="s">
        <v>85</v>
      </c>
      <c r="E10" s="18" t="s">
        <v>36</v>
      </c>
      <c r="F10" s="40">
        <v>6340</v>
      </c>
      <c r="G10" s="37">
        <f t="shared" ref="G10:G21" si="0">F10*(1-$G$8)</f>
        <v>4755</v>
      </c>
      <c r="H10" s="36">
        <f t="shared" ref="H10:H21" si="1">F10*(1-$H$8)</f>
        <v>4311.2</v>
      </c>
      <c r="I10" s="36">
        <f t="shared" ref="I10:I21" si="2">F10*(1-$I$8)</f>
        <v>3994.2</v>
      </c>
    </row>
    <row r="11" spans="1:9" ht="114.75" customHeight="1" x14ac:dyDescent="0.2">
      <c r="A11" s="12" t="s">
        <v>152</v>
      </c>
      <c r="B11" s="12">
        <v>600</v>
      </c>
      <c r="C11" s="13"/>
      <c r="D11" s="12" t="s">
        <v>86</v>
      </c>
      <c r="E11" s="18" t="s">
        <v>37</v>
      </c>
      <c r="F11" s="41">
        <v>4532</v>
      </c>
      <c r="G11" s="37">
        <f t="shared" si="0"/>
        <v>3399</v>
      </c>
      <c r="H11" s="36">
        <f t="shared" si="1"/>
        <v>3081.7599999999998</v>
      </c>
      <c r="I11" s="36">
        <f t="shared" si="2"/>
        <v>2855.16</v>
      </c>
    </row>
    <row r="12" spans="1:9" ht="133.5" customHeight="1" x14ac:dyDescent="0.2">
      <c r="A12" s="12" t="s">
        <v>153</v>
      </c>
      <c r="B12" s="12">
        <v>600</v>
      </c>
      <c r="C12" s="13"/>
      <c r="D12" s="12" t="s">
        <v>86</v>
      </c>
      <c r="E12" s="18" t="s">
        <v>37</v>
      </c>
      <c r="F12" s="41">
        <v>4532</v>
      </c>
      <c r="G12" s="37">
        <f t="shared" si="0"/>
        <v>3399</v>
      </c>
      <c r="H12" s="36">
        <f t="shared" si="1"/>
        <v>3081.7599999999998</v>
      </c>
      <c r="I12" s="36">
        <f t="shared" si="2"/>
        <v>2855.16</v>
      </c>
    </row>
    <row r="13" spans="1:9" ht="114.75" customHeight="1" x14ac:dyDescent="0.2">
      <c r="A13" s="12" t="s">
        <v>154</v>
      </c>
      <c r="B13" s="12">
        <v>650</v>
      </c>
      <c r="C13" s="13"/>
      <c r="D13" s="12" t="s">
        <v>81</v>
      </c>
      <c r="E13" s="18" t="s">
        <v>38</v>
      </c>
      <c r="F13" s="41">
        <v>6998</v>
      </c>
      <c r="G13" s="37">
        <f t="shared" si="0"/>
        <v>5248.5</v>
      </c>
      <c r="H13" s="36">
        <f t="shared" si="1"/>
        <v>4758.6399999999994</v>
      </c>
      <c r="I13" s="36">
        <f t="shared" si="2"/>
        <v>4408.74</v>
      </c>
    </row>
    <row r="14" spans="1:9" ht="110.25" customHeight="1" x14ac:dyDescent="0.2">
      <c r="A14" s="12" t="s">
        <v>155</v>
      </c>
      <c r="B14" s="12">
        <v>600</v>
      </c>
      <c r="C14" s="13"/>
      <c r="D14" s="12" t="s">
        <v>91</v>
      </c>
      <c r="E14" s="18" t="s">
        <v>39</v>
      </c>
      <c r="F14" s="41">
        <v>6497</v>
      </c>
      <c r="G14" s="37">
        <f t="shared" si="0"/>
        <v>4872.75</v>
      </c>
      <c r="H14" s="36">
        <f t="shared" si="1"/>
        <v>4417.96</v>
      </c>
      <c r="I14" s="36">
        <f t="shared" si="2"/>
        <v>4093.11</v>
      </c>
    </row>
    <row r="15" spans="1:9" ht="96.75" customHeight="1" x14ac:dyDescent="0.2">
      <c r="A15" s="12" t="s">
        <v>156</v>
      </c>
      <c r="B15" s="12">
        <v>500</v>
      </c>
      <c r="C15" s="13"/>
      <c r="D15" s="12" t="s">
        <v>82</v>
      </c>
      <c r="E15" s="18" t="s">
        <v>40</v>
      </c>
      <c r="F15" s="41">
        <v>7333</v>
      </c>
      <c r="G15" s="37">
        <f t="shared" si="0"/>
        <v>5499.75</v>
      </c>
      <c r="H15" s="36">
        <f t="shared" si="1"/>
        <v>4986.4399999999996</v>
      </c>
      <c r="I15" s="36">
        <f t="shared" si="2"/>
        <v>4619.79</v>
      </c>
    </row>
    <row r="16" spans="1:9" ht="101.25" customHeight="1" x14ac:dyDescent="0.2">
      <c r="A16" s="12" t="s">
        <v>179</v>
      </c>
      <c r="B16" s="12" t="s">
        <v>90</v>
      </c>
      <c r="C16" s="13"/>
      <c r="D16" s="12" t="s">
        <v>92</v>
      </c>
      <c r="E16" s="18" t="s">
        <v>41</v>
      </c>
      <c r="F16" s="41">
        <v>8157</v>
      </c>
      <c r="G16" s="37">
        <f t="shared" si="0"/>
        <v>6117.75</v>
      </c>
      <c r="H16" s="36">
        <f t="shared" si="1"/>
        <v>5546.7599999999993</v>
      </c>
      <c r="I16" s="36">
        <f t="shared" si="2"/>
        <v>5138.91</v>
      </c>
    </row>
    <row r="17" spans="1:12" ht="108.75" customHeight="1" x14ac:dyDescent="0.2">
      <c r="A17" s="12" t="s">
        <v>180</v>
      </c>
      <c r="B17" s="12">
        <v>500</v>
      </c>
      <c r="C17" s="13"/>
      <c r="D17" s="12" t="s">
        <v>93</v>
      </c>
      <c r="E17" s="18" t="s">
        <v>42</v>
      </c>
      <c r="F17" s="41">
        <v>6674</v>
      </c>
      <c r="G17" s="37">
        <f t="shared" si="0"/>
        <v>5005.5</v>
      </c>
      <c r="H17" s="36">
        <f t="shared" si="1"/>
        <v>4538.32</v>
      </c>
      <c r="I17" s="36">
        <f t="shared" si="2"/>
        <v>4204.62</v>
      </c>
    </row>
    <row r="18" spans="1:12" ht="135" customHeight="1" x14ac:dyDescent="0.2">
      <c r="A18" s="12" t="s">
        <v>181</v>
      </c>
      <c r="B18" s="12">
        <v>500</v>
      </c>
      <c r="C18" s="13"/>
      <c r="D18" s="12" t="s">
        <v>184</v>
      </c>
      <c r="E18" s="18" t="s">
        <v>186</v>
      </c>
      <c r="F18" s="41">
        <v>5900</v>
      </c>
      <c r="G18" s="37">
        <f t="shared" ref="G18:G19" si="3">F18*(1-$G$8)</f>
        <v>4425</v>
      </c>
      <c r="H18" s="36">
        <f t="shared" ref="H18:H19" si="4">F18*(1-$H$8)</f>
        <v>4011.9999999999995</v>
      </c>
      <c r="I18" s="36">
        <f t="shared" ref="I18:I19" si="5">F18*(1-$I$8)</f>
        <v>3717</v>
      </c>
      <c r="J18" s="68"/>
      <c r="K18" s="68"/>
      <c r="L18" s="68"/>
    </row>
    <row r="19" spans="1:12" ht="133.5" customHeight="1" x14ac:dyDescent="0.2">
      <c r="A19" s="12" t="s">
        <v>182</v>
      </c>
      <c r="B19" s="12">
        <v>500</v>
      </c>
      <c r="C19" s="13"/>
      <c r="D19" s="12" t="s">
        <v>185</v>
      </c>
      <c r="E19" s="18" t="s">
        <v>187</v>
      </c>
      <c r="F19" s="41">
        <v>8157</v>
      </c>
      <c r="G19" s="37">
        <f t="shared" si="3"/>
        <v>6117.75</v>
      </c>
      <c r="H19" s="36">
        <f t="shared" si="4"/>
        <v>5546.7599999999993</v>
      </c>
      <c r="I19" s="36">
        <f t="shared" si="5"/>
        <v>5138.91</v>
      </c>
      <c r="J19" s="68"/>
      <c r="K19" s="68"/>
      <c r="L19" s="68"/>
    </row>
    <row r="20" spans="1:12" ht="114" customHeight="1" x14ac:dyDescent="0.2">
      <c r="A20" s="12" t="s">
        <v>76</v>
      </c>
      <c r="B20" s="12">
        <v>500</v>
      </c>
      <c r="C20" s="13"/>
      <c r="D20" s="12" t="s">
        <v>94</v>
      </c>
      <c r="E20" s="18" t="s">
        <v>59</v>
      </c>
      <c r="F20" s="41">
        <v>5356</v>
      </c>
      <c r="G20" s="37">
        <f t="shared" si="0"/>
        <v>4017</v>
      </c>
      <c r="H20" s="36">
        <f t="shared" si="1"/>
        <v>3642.0799999999995</v>
      </c>
      <c r="I20" s="36">
        <f t="shared" si="2"/>
        <v>3374.28</v>
      </c>
    </row>
    <row r="21" spans="1:12" ht="112.5" customHeight="1" x14ac:dyDescent="0.2">
      <c r="A21" s="12" t="s">
        <v>183</v>
      </c>
      <c r="B21" s="12">
        <v>500</v>
      </c>
      <c r="C21" s="13"/>
      <c r="D21" s="12" t="s">
        <v>95</v>
      </c>
      <c r="E21" s="18" t="s">
        <v>100</v>
      </c>
      <c r="F21" s="41">
        <v>5685</v>
      </c>
      <c r="G21" s="37">
        <f t="shared" si="0"/>
        <v>4263.75</v>
      </c>
      <c r="H21" s="36">
        <f t="shared" si="1"/>
        <v>3865.7999999999997</v>
      </c>
      <c r="I21" s="36">
        <f t="shared" si="2"/>
        <v>3581.55</v>
      </c>
    </row>
    <row r="23" spans="1:12" ht="104.25" customHeight="1" x14ac:dyDescent="0.25">
      <c r="A23" s="112" t="s">
        <v>173</v>
      </c>
      <c r="B23" s="112"/>
      <c r="C23" s="112"/>
      <c r="D23" s="112"/>
      <c r="E23" s="112"/>
      <c r="F23" s="112"/>
      <c r="G23" s="112"/>
      <c r="H23" s="112"/>
      <c r="I23" s="112"/>
      <c r="J23" s="70"/>
      <c r="K23" s="70"/>
      <c r="L23" s="70"/>
    </row>
    <row r="30" spans="1:12" ht="18" x14ac:dyDescent="0.25">
      <c r="A30" s="66" t="s">
        <v>168</v>
      </c>
    </row>
  </sheetData>
  <mergeCells count="7">
    <mergeCell ref="F7:F8"/>
    <mergeCell ref="A23:I23"/>
    <mergeCell ref="E7:E8"/>
    <mergeCell ref="A7:A8"/>
    <mergeCell ref="B7:B8"/>
    <mergeCell ref="C7:C8"/>
    <mergeCell ref="D7:D8"/>
  </mergeCells>
  <hyperlinks>
    <hyperlink ref="I1" r:id="rId1"/>
  </hyperlinks>
  <pageMargins left="1.4960629921259843" right="0.70866141732283472" top="0.55118110236220474" bottom="0.55118110236220474" header="0.31496062992125984" footer="0.31496062992125984"/>
  <pageSetup paperSize="9" scale="4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24"/>
  <sheetViews>
    <sheetView zoomScale="85" zoomScaleNormal="85" workbookViewId="0">
      <pane ySplit="7" topLeftCell="A8" activePane="bottomLeft" state="frozen"/>
      <selection activeCell="A35" sqref="A35:C37"/>
      <selection pane="bottomLeft" activeCell="A35" sqref="A35:C37"/>
    </sheetView>
  </sheetViews>
  <sheetFormatPr defaultRowHeight="15" x14ac:dyDescent="0.2"/>
  <cols>
    <col min="1" max="1" width="11.140625" style="11" customWidth="1"/>
    <col min="2" max="2" width="14.42578125" style="11" customWidth="1"/>
    <col min="3" max="3" width="32.7109375" style="28" customWidth="1"/>
    <col min="4" max="4" width="13" style="14" customWidth="1"/>
    <col min="5" max="5" width="19.7109375" style="29" customWidth="1"/>
    <col min="6" max="6" width="14.42578125" style="30" customWidth="1"/>
    <col min="7" max="9" width="15.5703125" style="11" customWidth="1"/>
    <col min="10" max="16384" width="9.140625" style="11"/>
  </cols>
  <sheetData>
    <row r="1" spans="1:12" x14ac:dyDescent="0.2">
      <c r="I1" s="79" t="s">
        <v>162</v>
      </c>
    </row>
    <row r="2" spans="1:12" x14ac:dyDescent="0.2">
      <c r="I2" s="77" t="s">
        <v>188</v>
      </c>
    </row>
    <row r="3" spans="1:12" x14ac:dyDescent="0.2">
      <c r="I3" s="78" t="s">
        <v>163</v>
      </c>
    </row>
    <row r="5" spans="1:12" x14ac:dyDescent="0.2">
      <c r="H5" s="78"/>
      <c r="I5" s="80">
        <v>44136</v>
      </c>
    </row>
    <row r="6" spans="1:12" ht="15.75" customHeight="1" x14ac:dyDescent="0.2"/>
    <row r="7" spans="1:12" ht="72" customHeight="1" x14ac:dyDescent="0.2">
      <c r="A7" s="118" t="s">
        <v>0</v>
      </c>
      <c r="B7" s="117" t="s">
        <v>89</v>
      </c>
      <c r="C7" s="120" t="s">
        <v>11</v>
      </c>
      <c r="D7" s="120" t="s">
        <v>88</v>
      </c>
      <c r="E7" s="117" t="s">
        <v>12</v>
      </c>
      <c r="F7" s="115" t="s">
        <v>158</v>
      </c>
      <c r="G7" s="45" t="s">
        <v>159</v>
      </c>
      <c r="H7" s="45" t="s">
        <v>160</v>
      </c>
      <c r="I7" s="45" t="s">
        <v>161</v>
      </c>
    </row>
    <row r="8" spans="1:12" ht="31.5" customHeight="1" x14ac:dyDescent="0.2">
      <c r="A8" s="119"/>
      <c r="B8" s="117"/>
      <c r="C8" s="120"/>
      <c r="D8" s="120"/>
      <c r="E8" s="117"/>
      <c r="F8" s="115"/>
      <c r="G8" s="46">
        <v>0.25</v>
      </c>
      <c r="H8" s="46">
        <v>0.32</v>
      </c>
      <c r="I8" s="46">
        <v>0.37</v>
      </c>
    </row>
    <row r="9" spans="1:12" ht="97.5" customHeight="1" x14ac:dyDescent="0.2">
      <c r="A9" s="31" t="s">
        <v>28</v>
      </c>
      <c r="B9" s="12">
        <v>600</v>
      </c>
      <c r="C9" s="27"/>
      <c r="D9" s="12" t="s">
        <v>101</v>
      </c>
      <c r="E9" s="18" t="s">
        <v>60</v>
      </c>
      <c r="F9" s="40">
        <v>7416</v>
      </c>
      <c r="G9" s="37">
        <f>$F9*(1-G$8)</f>
        <v>5562</v>
      </c>
      <c r="H9" s="36">
        <f>F9*(1-$H$8)</f>
        <v>5042.8799999999992</v>
      </c>
      <c r="I9" s="36">
        <f>F9*(1-$I$8)</f>
        <v>4672.08</v>
      </c>
    </row>
    <row r="10" spans="1:12" ht="113.25" customHeight="1" x14ac:dyDescent="0.2">
      <c r="A10" s="31" t="s">
        <v>25</v>
      </c>
      <c r="B10" s="12">
        <v>450</v>
      </c>
      <c r="C10" s="27"/>
      <c r="D10" s="12" t="s">
        <v>102</v>
      </c>
      <c r="E10" s="18" t="s">
        <v>61</v>
      </c>
      <c r="F10" s="40">
        <v>8240</v>
      </c>
      <c r="G10" s="37">
        <f t="shared" ref="G10:G14" si="0">$F10*(1-G$8)</f>
        <v>6180</v>
      </c>
      <c r="H10" s="36">
        <f t="shared" ref="H10:H14" si="1">F10*(1-$H$8)</f>
        <v>5603.2</v>
      </c>
      <c r="I10" s="36">
        <f t="shared" ref="I10:I14" si="2">F10*(1-$I$8)</f>
        <v>5191.2</v>
      </c>
    </row>
    <row r="11" spans="1:12" ht="104.25" customHeight="1" x14ac:dyDescent="0.2">
      <c r="A11" s="31" t="s">
        <v>29</v>
      </c>
      <c r="B11" s="12">
        <v>450</v>
      </c>
      <c r="C11" s="27"/>
      <c r="D11" s="12" t="s">
        <v>103</v>
      </c>
      <c r="E11" s="18" t="s">
        <v>105</v>
      </c>
      <c r="F11" s="40">
        <v>8450</v>
      </c>
      <c r="G11" s="37">
        <f t="shared" si="0"/>
        <v>6337.5</v>
      </c>
      <c r="H11" s="36">
        <f t="shared" si="1"/>
        <v>5745.9999999999991</v>
      </c>
      <c r="I11" s="36">
        <f t="shared" si="2"/>
        <v>5323.5</v>
      </c>
    </row>
    <row r="12" spans="1:12" ht="107.25" customHeight="1" x14ac:dyDescent="0.2">
      <c r="A12" s="31" t="s">
        <v>30</v>
      </c>
      <c r="B12" s="12">
        <v>450</v>
      </c>
      <c r="C12" s="27"/>
      <c r="D12" s="12" t="s">
        <v>104</v>
      </c>
      <c r="E12" s="18" t="s">
        <v>105</v>
      </c>
      <c r="F12" s="40">
        <v>7251</v>
      </c>
      <c r="G12" s="37">
        <f t="shared" si="0"/>
        <v>5438.25</v>
      </c>
      <c r="H12" s="36">
        <f t="shared" si="1"/>
        <v>4930.6799999999994</v>
      </c>
      <c r="I12" s="36">
        <f t="shared" si="2"/>
        <v>4568.13</v>
      </c>
    </row>
    <row r="13" spans="1:12" ht="100.5" customHeight="1" x14ac:dyDescent="0.2">
      <c r="A13" s="31" t="s">
        <v>31</v>
      </c>
      <c r="B13" s="12">
        <v>700</v>
      </c>
      <c r="C13" s="27"/>
      <c r="D13" s="12" t="s">
        <v>83</v>
      </c>
      <c r="E13" s="18" t="s">
        <v>106</v>
      </c>
      <c r="F13" s="40">
        <v>11371</v>
      </c>
      <c r="G13" s="37">
        <f t="shared" si="0"/>
        <v>8528.25</v>
      </c>
      <c r="H13" s="36">
        <f t="shared" si="1"/>
        <v>7732.28</v>
      </c>
      <c r="I13" s="36">
        <f t="shared" si="2"/>
        <v>7163.7300000000005</v>
      </c>
    </row>
    <row r="14" spans="1:12" ht="109.5" customHeight="1" x14ac:dyDescent="0.2">
      <c r="A14" s="31" t="s">
        <v>32</v>
      </c>
      <c r="B14" s="12">
        <v>900</v>
      </c>
      <c r="C14" s="32"/>
      <c r="D14" s="12" t="s">
        <v>83</v>
      </c>
      <c r="E14" s="18" t="s">
        <v>62</v>
      </c>
      <c r="F14" s="40">
        <v>12277</v>
      </c>
      <c r="G14" s="37">
        <f t="shared" si="0"/>
        <v>9207.75</v>
      </c>
      <c r="H14" s="36">
        <f t="shared" si="1"/>
        <v>8348.3599999999988</v>
      </c>
      <c r="I14" s="36">
        <f t="shared" si="2"/>
        <v>7734.51</v>
      </c>
    </row>
    <row r="16" spans="1:12" ht="81" customHeight="1" x14ac:dyDescent="0.2">
      <c r="A16" s="116" t="s">
        <v>171</v>
      </c>
      <c r="B16" s="116"/>
      <c r="C16" s="116"/>
      <c r="D16" s="116"/>
      <c r="E16" s="116"/>
      <c r="F16" s="116"/>
      <c r="G16" s="116"/>
      <c r="H16" s="116"/>
      <c r="I16" s="116"/>
      <c r="J16" s="68"/>
      <c r="K16" s="68"/>
      <c r="L16" s="68"/>
    </row>
    <row r="17" spans="1:12" ht="32.25" customHeight="1" x14ac:dyDescent="0.2">
      <c r="A17" s="116" t="s">
        <v>172</v>
      </c>
      <c r="B17" s="116"/>
      <c r="C17" s="116"/>
      <c r="D17" s="116"/>
      <c r="E17" s="116"/>
      <c r="F17" s="116"/>
      <c r="G17" s="116"/>
      <c r="H17" s="116"/>
      <c r="I17" s="116"/>
      <c r="J17" s="68"/>
      <c r="K17" s="68"/>
      <c r="L17" s="68"/>
    </row>
    <row r="18" spans="1:12" ht="32.25" customHeight="1" x14ac:dyDescent="0.2">
      <c r="A18" s="69"/>
      <c r="B18" s="69"/>
      <c r="C18" s="69"/>
      <c r="D18" s="69"/>
      <c r="E18" s="69"/>
      <c r="F18" s="69"/>
      <c r="G18" s="69"/>
      <c r="H18" s="69"/>
      <c r="I18" s="69"/>
      <c r="J18" s="68"/>
      <c r="K18" s="68"/>
      <c r="L18" s="68"/>
    </row>
    <row r="24" spans="1:12" ht="18" x14ac:dyDescent="0.25">
      <c r="A24" s="66" t="s">
        <v>168</v>
      </c>
    </row>
  </sheetData>
  <mergeCells count="8">
    <mergeCell ref="F7:F8"/>
    <mergeCell ref="A16:I16"/>
    <mergeCell ref="A17:I17"/>
    <mergeCell ref="E7:E8"/>
    <mergeCell ref="A7:A8"/>
    <mergeCell ref="B7:B8"/>
    <mergeCell ref="C7:C8"/>
    <mergeCell ref="D7:D8"/>
  </mergeCells>
  <hyperlinks>
    <hyperlink ref="I1" r:id="rId1"/>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1:N22"/>
  <sheetViews>
    <sheetView zoomScaleNormal="100" workbookViewId="0">
      <pane ySplit="7" topLeftCell="A8" activePane="bottomLeft" state="frozen"/>
      <selection activeCell="A35" sqref="A35:C37"/>
      <selection pane="bottomLeft" activeCell="A35" sqref="A35:C37"/>
    </sheetView>
  </sheetViews>
  <sheetFormatPr defaultRowHeight="15" x14ac:dyDescent="0.2"/>
  <cols>
    <col min="1" max="1" width="18.5703125" style="11" customWidth="1"/>
    <col min="2" max="2" width="12.42578125" style="11" customWidth="1"/>
    <col min="3" max="3" width="31.140625" style="28" customWidth="1"/>
    <col min="4" max="4" width="15.42578125" style="14" customWidth="1"/>
    <col min="5" max="5" width="24.7109375" style="29" customWidth="1"/>
    <col min="6" max="6" width="14.42578125" style="30" customWidth="1"/>
    <col min="7" max="9" width="15.7109375" style="11" customWidth="1"/>
    <col min="10" max="16384" width="9.140625" style="11"/>
  </cols>
  <sheetData>
    <row r="1" spans="1:9" ht="15.75" x14ac:dyDescent="0.25">
      <c r="G1" s="42"/>
      <c r="I1" s="79" t="s">
        <v>162</v>
      </c>
    </row>
    <row r="2" spans="1:9" ht="15.75" x14ac:dyDescent="0.25">
      <c r="G2" s="42"/>
      <c r="I2" s="77" t="s">
        <v>188</v>
      </c>
    </row>
    <row r="3" spans="1:9" ht="15.75" x14ac:dyDescent="0.25">
      <c r="G3" s="42"/>
      <c r="I3" s="78" t="s">
        <v>163</v>
      </c>
    </row>
    <row r="4" spans="1:9" ht="15.75" x14ac:dyDescent="0.25">
      <c r="G4" s="42"/>
    </row>
    <row r="5" spans="1:9" ht="15.75" x14ac:dyDescent="0.25">
      <c r="G5" s="42"/>
      <c r="H5" s="44"/>
      <c r="I5" s="80">
        <v>44136</v>
      </c>
    </row>
    <row r="6" spans="1:9" ht="15.75" customHeight="1" x14ac:dyDescent="0.2"/>
    <row r="7" spans="1:9" ht="72" customHeight="1" x14ac:dyDescent="0.2">
      <c r="A7" s="123" t="s">
        <v>0</v>
      </c>
      <c r="B7" s="125" t="s">
        <v>89</v>
      </c>
      <c r="C7" s="126" t="s">
        <v>11</v>
      </c>
      <c r="D7" s="126" t="s">
        <v>88</v>
      </c>
      <c r="E7" s="125" t="s">
        <v>12</v>
      </c>
      <c r="F7" s="121" t="s">
        <v>158</v>
      </c>
      <c r="G7" s="47" t="s">
        <v>159</v>
      </c>
      <c r="H7" s="47" t="s">
        <v>160</v>
      </c>
      <c r="I7" s="47" t="s">
        <v>161</v>
      </c>
    </row>
    <row r="8" spans="1:9" ht="36.75" customHeight="1" x14ac:dyDescent="0.2">
      <c r="A8" s="124"/>
      <c r="B8" s="125"/>
      <c r="C8" s="126"/>
      <c r="D8" s="126"/>
      <c r="E8" s="125"/>
      <c r="F8" s="121"/>
      <c r="G8" s="48">
        <v>0.1</v>
      </c>
      <c r="H8" s="48">
        <v>0.15</v>
      </c>
      <c r="I8" s="48">
        <v>0.2</v>
      </c>
    </row>
    <row r="9" spans="1:9" ht="111" customHeight="1" x14ac:dyDescent="0.2">
      <c r="A9" s="31" t="s">
        <v>26</v>
      </c>
      <c r="B9" s="12">
        <v>450</v>
      </c>
      <c r="C9" s="27"/>
      <c r="D9" s="12" t="s">
        <v>107</v>
      </c>
      <c r="E9" s="18" t="s">
        <v>111</v>
      </c>
      <c r="F9" s="40">
        <v>13200</v>
      </c>
      <c r="G9" s="49">
        <f>$F9*(1-G$8)</f>
        <v>11880</v>
      </c>
      <c r="H9" s="50">
        <f>F9*(1-$H$8)</f>
        <v>11220</v>
      </c>
      <c r="I9" s="50">
        <f>F9*(1-$I$8)</f>
        <v>10560</v>
      </c>
    </row>
    <row r="10" spans="1:9" ht="104.25" customHeight="1" x14ac:dyDescent="0.2">
      <c r="A10" s="31" t="s">
        <v>27</v>
      </c>
      <c r="B10" s="12">
        <v>450</v>
      </c>
      <c r="C10" s="27"/>
      <c r="D10" s="12" t="s">
        <v>107</v>
      </c>
      <c r="E10" s="18" t="s">
        <v>112</v>
      </c>
      <c r="F10" s="40">
        <v>13600</v>
      </c>
      <c r="G10" s="49">
        <f t="shared" ref="G10:G16" si="0">$F10*(1-G$8)</f>
        <v>12240</v>
      </c>
      <c r="H10" s="50">
        <f t="shared" ref="H10:H16" si="1">F10*(1-$H$8)</f>
        <v>11560</v>
      </c>
      <c r="I10" s="50">
        <f t="shared" ref="I10:I16" si="2">F10*(1-$I$8)</f>
        <v>10880</v>
      </c>
    </row>
    <row r="11" spans="1:9" ht="93.75" customHeight="1" x14ac:dyDescent="0.2">
      <c r="A11" s="31" t="s">
        <v>33</v>
      </c>
      <c r="B11" s="12">
        <v>450</v>
      </c>
      <c r="C11" s="27"/>
      <c r="D11" s="12" t="s">
        <v>108</v>
      </c>
      <c r="E11" s="18" t="s">
        <v>113</v>
      </c>
      <c r="F11" s="40">
        <v>17800</v>
      </c>
      <c r="G11" s="49">
        <f t="shared" si="0"/>
        <v>16020</v>
      </c>
      <c r="H11" s="50">
        <f t="shared" si="1"/>
        <v>15130</v>
      </c>
      <c r="I11" s="50">
        <f t="shared" si="2"/>
        <v>14240</v>
      </c>
    </row>
    <row r="12" spans="1:9" ht="107.25" customHeight="1" x14ac:dyDescent="0.2">
      <c r="A12" s="31" t="s">
        <v>45</v>
      </c>
      <c r="B12" s="12">
        <v>450</v>
      </c>
      <c r="C12" s="27"/>
      <c r="D12" s="12" t="s">
        <v>108</v>
      </c>
      <c r="E12" s="18" t="s">
        <v>114</v>
      </c>
      <c r="F12" s="40">
        <v>18200</v>
      </c>
      <c r="G12" s="49">
        <f t="shared" si="0"/>
        <v>16380</v>
      </c>
      <c r="H12" s="50">
        <f t="shared" si="1"/>
        <v>15470</v>
      </c>
      <c r="I12" s="50">
        <f t="shared" si="2"/>
        <v>14560</v>
      </c>
    </row>
    <row r="13" spans="1:9" ht="100.5" customHeight="1" x14ac:dyDescent="0.2">
      <c r="A13" s="31" t="s">
        <v>46</v>
      </c>
      <c r="B13" s="12">
        <v>500</v>
      </c>
      <c r="C13" s="27"/>
      <c r="D13" s="12" t="s">
        <v>109</v>
      </c>
      <c r="E13" s="18" t="s">
        <v>36</v>
      </c>
      <c r="F13" s="40">
        <v>18800</v>
      </c>
      <c r="G13" s="49">
        <f t="shared" si="0"/>
        <v>16920</v>
      </c>
      <c r="H13" s="50">
        <f t="shared" si="1"/>
        <v>15980</v>
      </c>
      <c r="I13" s="50">
        <f t="shared" si="2"/>
        <v>15040</v>
      </c>
    </row>
    <row r="14" spans="1:9" ht="102.75" customHeight="1" x14ac:dyDescent="0.2">
      <c r="A14" s="31" t="s">
        <v>47</v>
      </c>
      <c r="B14" s="12">
        <v>500</v>
      </c>
      <c r="C14" s="32"/>
      <c r="D14" s="12" t="s">
        <v>109</v>
      </c>
      <c r="E14" s="18" t="s">
        <v>63</v>
      </c>
      <c r="F14" s="40">
        <v>19200</v>
      </c>
      <c r="G14" s="49">
        <f t="shared" si="0"/>
        <v>17280</v>
      </c>
      <c r="H14" s="50">
        <f t="shared" si="1"/>
        <v>16320</v>
      </c>
      <c r="I14" s="50">
        <f t="shared" si="2"/>
        <v>15360</v>
      </c>
    </row>
    <row r="15" spans="1:9" ht="96.75" customHeight="1" x14ac:dyDescent="0.2">
      <c r="A15" s="31" t="s">
        <v>48</v>
      </c>
      <c r="B15" s="12">
        <v>500</v>
      </c>
      <c r="C15" s="27"/>
      <c r="D15" s="12" t="s">
        <v>83</v>
      </c>
      <c r="E15" s="18" t="s">
        <v>64</v>
      </c>
      <c r="F15" s="40">
        <v>20000</v>
      </c>
      <c r="G15" s="49">
        <f t="shared" si="0"/>
        <v>18000</v>
      </c>
      <c r="H15" s="50">
        <f t="shared" si="1"/>
        <v>17000</v>
      </c>
      <c r="I15" s="50">
        <f t="shared" si="2"/>
        <v>16000</v>
      </c>
    </row>
    <row r="16" spans="1:9" ht="108.75" customHeight="1" x14ac:dyDescent="0.2">
      <c r="A16" s="31" t="s">
        <v>55</v>
      </c>
      <c r="B16" s="12">
        <v>1000</v>
      </c>
      <c r="C16" s="27"/>
      <c r="D16" s="12" t="s">
        <v>110</v>
      </c>
      <c r="E16" s="18" t="s">
        <v>115</v>
      </c>
      <c r="F16" s="40">
        <v>22000</v>
      </c>
      <c r="G16" s="49">
        <f t="shared" si="0"/>
        <v>19800</v>
      </c>
      <c r="H16" s="50">
        <f t="shared" si="1"/>
        <v>18700</v>
      </c>
      <c r="I16" s="50">
        <f t="shared" si="2"/>
        <v>17600</v>
      </c>
    </row>
    <row r="18" spans="1:14" ht="43.5" customHeight="1" x14ac:dyDescent="0.2">
      <c r="A18" s="122" t="s">
        <v>189</v>
      </c>
      <c r="B18" s="122"/>
      <c r="C18" s="122"/>
      <c r="D18" s="122"/>
      <c r="E18" s="122"/>
      <c r="F18" s="122"/>
      <c r="G18" s="122"/>
      <c r="H18" s="122"/>
      <c r="I18" s="122"/>
      <c r="J18" s="75"/>
      <c r="K18" s="75"/>
      <c r="L18" s="75"/>
      <c r="M18" s="75"/>
      <c r="N18" s="75"/>
    </row>
    <row r="19" spans="1:14" ht="48.75" customHeight="1" x14ac:dyDescent="0.2">
      <c r="A19" s="122" t="s">
        <v>190</v>
      </c>
      <c r="B19" s="122"/>
      <c r="C19" s="122"/>
      <c r="D19" s="122"/>
      <c r="E19" s="122"/>
      <c r="F19" s="122"/>
      <c r="G19" s="122"/>
      <c r="H19" s="122"/>
      <c r="I19" s="122"/>
      <c r="J19" s="75"/>
      <c r="K19" s="75"/>
      <c r="L19" s="75"/>
      <c r="M19" s="75"/>
      <c r="N19" s="75"/>
    </row>
    <row r="20" spans="1:14" ht="38.25" customHeight="1" x14ac:dyDescent="0.2">
      <c r="A20" s="122" t="s">
        <v>170</v>
      </c>
      <c r="B20" s="122"/>
      <c r="C20" s="122"/>
      <c r="D20" s="122"/>
      <c r="E20" s="122"/>
      <c r="F20" s="122"/>
      <c r="G20" s="122"/>
      <c r="H20" s="122"/>
      <c r="I20" s="122"/>
      <c r="J20" s="68"/>
      <c r="K20" s="68"/>
      <c r="L20" s="68"/>
      <c r="M20" s="68"/>
      <c r="N20" s="68"/>
    </row>
    <row r="22" spans="1:14" x14ac:dyDescent="0.2">
      <c r="C22" s="67" t="s">
        <v>169</v>
      </c>
    </row>
  </sheetData>
  <mergeCells count="9">
    <mergeCell ref="F7:F8"/>
    <mergeCell ref="A20:I20"/>
    <mergeCell ref="A7:A8"/>
    <mergeCell ref="B7:B8"/>
    <mergeCell ref="C7:C8"/>
    <mergeCell ref="D7:D8"/>
    <mergeCell ref="E7:E8"/>
    <mergeCell ref="A18:I18"/>
    <mergeCell ref="A19:I19"/>
  </mergeCells>
  <hyperlinks>
    <hyperlink ref="I1" r:id="rId1"/>
  </hyperlinks>
  <pageMargins left="0.70866141732283472" right="0.70866141732283472" top="0.74803149606299213" bottom="0.74803149606299213" header="0.31496062992125984" footer="0.31496062992125984"/>
  <pageSetup paperSize="9" scale="53"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L24"/>
  <sheetViews>
    <sheetView zoomScaleNormal="100" workbookViewId="0">
      <pane ySplit="7" topLeftCell="A14" activePane="bottomLeft" state="frozen"/>
      <selection activeCell="A35" sqref="A35:C37"/>
      <selection pane="bottomLeft" activeCell="A35" sqref="A35:C37"/>
    </sheetView>
  </sheetViews>
  <sheetFormatPr defaultRowHeight="15" x14ac:dyDescent="0.2"/>
  <cols>
    <col min="1" max="1" width="13" style="11" customWidth="1"/>
    <col min="2" max="2" width="12.42578125" style="11" customWidth="1"/>
    <col min="3" max="3" width="32.7109375" style="28" customWidth="1"/>
    <col min="4" max="4" width="16.42578125" style="14" customWidth="1"/>
    <col min="5" max="5" width="29.5703125" style="29" customWidth="1"/>
    <col min="6" max="6" width="21.7109375" style="30" customWidth="1"/>
    <col min="7" max="9" width="16.7109375" style="11" customWidth="1"/>
    <col min="10" max="16384" width="9.140625" style="11"/>
  </cols>
  <sheetData>
    <row r="1" spans="1:9" ht="15.75" x14ac:dyDescent="0.25">
      <c r="G1" s="42"/>
      <c r="I1" s="43" t="s">
        <v>162</v>
      </c>
    </row>
    <row r="2" spans="1:9" ht="15.75" x14ac:dyDescent="0.25">
      <c r="G2" s="42"/>
      <c r="I2" s="77" t="s">
        <v>188</v>
      </c>
    </row>
    <row r="3" spans="1:9" ht="15.75" x14ac:dyDescent="0.25">
      <c r="G3" s="42"/>
      <c r="I3" s="78" t="s">
        <v>163</v>
      </c>
    </row>
    <row r="4" spans="1:9" ht="15.75" x14ac:dyDescent="0.25">
      <c r="G4" s="42"/>
    </row>
    <row r="5" spans="1:9" ht="15.75" x14ac:dyDescent="0.25">
      <c r="G5" s="42"/>
      <c r="H5" s="44"/>
      <c r="I5" s="76">
        <v>44136</v>
      </c>
    </row>
    <row r="7" spans="1:9" ht="72" customHeight="1" x14ac:dyDescent="0.2">
      <c r="A7" s="128" t="s">
        <v>0</v>
      </c>
      <c r="B7" s="127" t="s">
        <v>89</v>
      </c>
      <c r="C7" s="130" t="s">
        <v>11</v>
      </c>
      <c r="D7" s="130" t="s">
        <v>88</v>
      </c>
      <c r="E7" s="127" t="s">
        <v>12</v>
      </c>
      <c r="F7" s="131" t="s">
        <v>158</v>
      </c>
      <c r="G7" s="53" t="s">
        <v>159</v>
      </c>
      <c r="H7" s="53" t="s">
        <v>160</v>
      </c>
      <c r="I7" s="53" t="s">
        <v>161</v>
      </c>
    </row>
    <row r="8" spans="1:9" ht="30" customHeight="1" x14ac:dyDescent="0.2">
      <c r="A8" s="129"/>
      <c r="B8" s="127"/>
      <c r="C8" s="130"/>
      <c r="D8" s="130"/>
      <c r="E8" s="127"/>
      <c r="F8" s="131"/>
      <c r="G8" s="54">
        <v>0.1</v>
      </c>
      <c r="H8" s="54">
        <v>0.15</v>
      </c>
      <c r="I8" s="54">
        <v>0.2</v>
      </c>
    </row>
    <row r="9" spans="1:9" ht="97.5" customHeight="1" x14ac:dyDescent="0.2">
      <c r="A9" s="31" t="s">
        <v>50</v>
      </c>
      <c r="B9" s="12">
        <v>450</v>
      </c>
      <c r="C9" s="27"/>
      <c r="D9" s="31" t="s">
        <v>164</v>
      </c>
      <c r="E9" s="18" t="s">
        <v>127</v>
      </c>
      <c r="F9" s="23">
        <v>10700</v>
      </c>
      <c r="G9" s="51">
        <f>$F9*(1-G$8)</f>
        <v>9630</v>
      </c>
      <c r="H9" s="52">
        <f>F9*(1-$H$8)</f>
        <v>9095</v>
      </c>
      <c r="I9" s="52">
        <f>F9*(1-$I$8)</f>
        <v>8560</v>
      </c>
    </row>
    <row r="10" spans="1:9" ht="113.25" customHeight="1" x14ac:dyDescent="0.2">
      <c r="A10" s="31" t="s">
        <v>51</v>
      </c>
      <c r="B10" s="12">
        <v>450</v>
      </c>
      <c r="C10" s="27"/>
      <c r="D10" s="31" t="s">
        <v>148</v>
      </c>
      <c r="E10" s="18" t="s">
        <v>128</v>
      </c>
      <c r="F10" s="23">
        <v>11100</v>
      </c>
      <c r="G10" s="51">
        <f t="shared" ref="G10:G13" si="0">$F10*(1-G$8)</f>
        <v>9990</v>
      </c>
      <c r="H10" s="52">
        <f t="shared" ref="H10:H13" si="1">F10*(1-$H$8)</f>
        <v>9435</v>
      </c>
      <c r="I10" s="52">
        <f t="shared" ref="I10:I13" si="2">F10*(1-$I$8)</f>
        <v>8880</v>
      </c>
    </row>
    <row r="11" spans="1:9" ht="131.25" customHeight="1" x14ac:dyDescent="0.2">
      <c r="A11" s="31" t="s">
        <v>52</v>
      </c>
      <c r="B11" s="12">
        <v>800</v>
      </c>
      <c r="C11" s="27"/>
      <c r="D11" s="31" t="s">
        <v>165</v>
      </c>
      <c r="E11" s="18" t="s">
        <v>125</v>
      </c>
      <c r="F11" s="23">
        <v>14800</v>
      </c>
      <c r="G11" s="51">
        <f t="shared" si="0"/>
        <v>13320</v>
      </c>
      <c r="H11" s="52">
        <f t="shared" si="1"/>
        <v>12580</v>
      </c>
      <c r="I11" s="52">
        <f t="shared" si="2"/>
        <v>11840</v>
      </c>
    </row>
    <row r="12" spans="1:9" ht="100.5" customHeight="1" x14ac:dyDescent="0.2">
      <c r="A12" s="31" t="s">
        <v>53</v>
      </c>
      <c r="B12" s="12">
        <v>500</v>
      </c>
      <c r="C12" s="27"/>
      <c r="D12" s="31" t="s">
        <v>149</v>
      </c>
      <c r="E12" s="18" t="s">
        <v>126</v>
      </c>
      <c r="F12" s="23">
        <v>13200</v>
      </c>
      <c r="G12" s="51">
        <f t="shared" si="0"/>
        <v>11880</v>
      </c>
      <c r="H12" s="52">
        <f t="shared" si="1"/>
        <v>11220</v>
      </c>
      <c r="I12" s="52">
        <f t="shared" si="2"/>
        <v>10560</v>
      </c>
    </row>
    <row r="13" spans="1:9" ht="102.75" customHeight="1" x14ac:dyDescent="0.2">
      <c r="A13" s="31" t="s">
        <v>54</v>
      </c>
      <c r="B13" s="12">
        <v>600</v>
      </c>
      <c r="C13" s="32"/>
      <c r="D13" s="31" t="s">
        <v>166</v>
      </c>
      <c r="E13" s="18" t="s">
        <v>124</v>
      </c>
      <c r="F13" s="23">
        <v>16700</v>
      </c>
      <c r="G13" s="51">
        <f t="shared" si="0"/>
        <v>15030</v>
      </c>
      <c r="H13" s="52">
        <f t="shared" si="1"/>
        <v>14195</v>
      </c>
      <c r="I13" s="52">
        <f t="shared" si="2"/>
        <v>13360</v>
      </c>
    </row>
    <row r="15" spans="1:9" ht="52.5" customHeight="1" x14ac:dyDescent="0.2">
      <c r="A15" s="103" t="s">
        <v>57</v>
      </c>
      <c r="B15" s="103"/>
      <c r="C15" s="103"/>
      <c r="D15" s="103"/>
      <c r="E15" s="103"/>
      <c r="F15" s="103"/>
      <c r="G15" s="103"/>
      <c r="H15" s="103"/>
      <c r="I15" s="103"/>
    </row>
    <row r="16" spans="1:9" ht="49.5" customHeight="1" x14ac:dyDescent="0.2">
      <c r="A16" s="103" t="s">
        <v>58</v>
      </c>
      <c r="B16" s="103"/>
      <c r="C16" s="103"/>
      <c r="D16" s="103"/>
      <c r="E16" s="103"/>
      <c r="F16" s="103"/>
      <c r="G16" s="103"/>
      <c r="H16" s="103"/>
      <c r="I16" s="103"/>
    </row>
    <row r="17" spans="1:12" s="55" customFormat="1" x14ac:dyDescent="0.2">
      <c r="C17" s="57" t="s">
        <v>75</v>
      </c>
      <c r="D17" s="56"/>
      <c r="E17" s="58"/>
      <c r="F17" s="59"/>
    </row>
    <row r="18" spans="1:12" s="55" customFormat="1" x14ac:dyDescent="0.2">
      <c r="A18" s="68"/>
      <c r="B18" s="68"/>
      <c r="C18" s="68"/>
      <c r="D18" s="68"/>
      <c r="E18" s="68"/>
      <c r="F18" s="68"/>
      <c r="G18" s="68"/>
      <c r="H18" s="68"/>
      <c r="I18" s="68"/>
      <c r="J18" s="68"/>
      <c r="K18" s="68"/>
      <c r="L18" s="68"/>
    </row>
    <row r="19" spans="1:12" s="55" customFormat="1" x14ac:dyDescent="0.2">
      <c r="A19" s="68"/>
      <c r="B19" s="68"/>
      <c r="C19" s="68"/>
      <c r="D19" s="68"/>
      <c r="E19" s="68"/>
      <c r="F19" s="68"/>
      <c r="G19" s="68"/>
      <c r="H19" s="68"/>
      <c r="I19" s="68"/>
      <c r="J19" s="68"/>
      <c r="K19" s="68"/>
      <c r="L19" s="68"/>
    </row>
    <row r="20" spans="1:12" s="55" customFormat="1" x14ac:dyDescent="0.2">
      <c r="C20" s="57"/>
      <c r="D20" s="56"/>
      <c r="E20" s="58"/>
      <c r="F20" s="59"/>
    </row>
    <row r="21" spans="1:12" s="55" customFormat="1" x14ac:dyDescent="0.2">
      <c r="C21" s="57"/>
      <c r="D21" s="56"/>
      <c r="E21" s="58"/>
      <c r="F21" s="59"/>
    </row>
    <row r="22" spans="1:12" s="55" customFormat="1" x14ac:dyDescent="0.2">
      <c r="A22" s="55" t="s">
        <v>168</v>
      </c>
      <c r="C22" s="57"/>
      <c r="D22" s="56"/>
      <c r="E22" s="58"/>
      <c r="F22" s="59"/>
    </row>
    <row r="23" spans="1:12" s="55" customFormat="1" x14ac:dyDescent="0.2">
      <c r="C23" s="57"/>
      <c r="D23" s="56"/>
      <c r="E23" s="58"/>
      <c r="F23" s="59"/>
    </row>
    <row r="24" spans="1:12" s="55" customFormat="1" x14ac:dyDescent="0.2">
      <c r="C24" s="57"/>
      <c r="D24" s="56"/>
      <c r="E24" s="58"/>
      <c r="F24" s="59"/>
    </row>
  </sheetData>
  <mergeCells count="8">
    <mergeCell ref="E7:E8"/>
    <mergeCell ref="A15:I15"/>
    <mergeCell ref="A16:I16"/>
    <mergeCell ref="A7:A8"/>
    <mergeCell ref="B7:B8"/>
    <mergeCell ref="C7:C8"/>
    <mergeCell ref="D7:D8"/>
    <mergeCell ref="F7:F8"/>
  </mergeCells>
  <hyperlinks>
    <hyperlink ref="I1" r:id="rId1"/>
  </hyperlinks>
  <pageMargins left="0.70866141732283472" right="0.70866141732283472" top="0.74803149606299213" bottom="0.74803149606299213" header="0.31496062992125984" footer="0.31496062992125984"/>
  <pageSetup paperSize="9" scale="4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I16"/>
  <sheetViews>
    <sheetView zoomScale="85" zoomScaleNormal="85" workbookViewId="0">
      <pane ySplit="7" topLeftCell="A8" activePane="bottomLeft" state="frozen"/>
      <selection activeCell="A35" sqref="A35:C37"/>
      <selection pane="bottomLeft" activeCell="A35" sqref="A35:C37"/>
    </sheetView>
  </sheetViews>
  <sheetFormatPr defaultRowHeight="15" x14ac:dyDescent="0.2"/>
  <cols>
    <col min="1" max="1" width="12.5703125" style="55" customWidth="1"/>
    <col min="2" max="2" width="12.42578125" style="55" customWidth="1"/>
    <col min="3" max="3" width="32.7109375" style="57" customWidth="1"/>
    <col min="4" max="4" width="31.140625" style="56" customWidth="1"/>
    <col min="5" max="5" width="52.140625" style="58" customWidth="1"/>
    <col min="6" max="6" width="14.42578125" style="59" customWidth="1"/>
    <col min="7" max="9" width="15.85546875" style="55" customWidth="1"/>
    <col min="10" max="16384" width="9.140625" style="55"/>
  </cols>
  <sheetData>
    <row r="1" spans="1:9" ht="15.75" x14ac:dyDescent="0.25">
      <c r="G1" s="42"/>
      <c r="I1" s="79" t="s">
        <v>162</v>
      </c>
    </row>
    <row r="2" spans="1:9" ht="15.75" x14ac:dyDescent="0.25">
      <c r="G2" s="42"/>
      <c r="I2" s="77" t="s">
        <v>188</v>
      </c>
    </row>
    <row r="3" spans="1:9" ht="15.75" x14ac:dyDescent="0.25">
      <c r="G3" s="42"/>
      <c r="I3" s="78" t="s">
        <v>163</v>
      </c>
    </row>
    <row r="4" spans="1:9" ht="15.75" x14ac:dyDescent="0.25">
      <c r="G4" s="42"/>
    </row>
    <row r="5" spans="1:9" ht="15.75" x14ac:dyDescent="0.25">
      <c r="G5" s="42"/>
      <c r="H5" s="44"/>
      <c r="I5" s="80">
        <v>44136</v>
      </c>
    </row>
    <row r="7" spans="1:9" ht="72" customHeight="1" x14ac:dyDescent="0.2">
      <c r="A7" s="132" t="s">
        <v>0</v>
      </c>
      <c r="B7" s="135" t="s">
        <v>89</v>
      </c>
      <c r="C7" s="136" t="s">
        <v>11</v>
      </c>
      <c r="D7" s="136" t="s">
        <v>24</v>
      </c>
      <c r="E7" s="135" t="s">
        <v>12</v>
      </c>
      <c r="F7" s="134" t="s">
        <v>158</v>
      </c>
      <c r="G7" s="60" t="s">
        <v>159</v>
      </c>
      <c r="H7" s="60" t="s">
        <v>160</v>
      </c>
      <c r="I7" s="60" t="s">
        <v>161</v>
      </c>
    </row>
    <row r="8" spans="1:9" ht="19.5" customHeight="1" x14ac:dyDescent="0.2">
      <c r="A8" s="133"/>
      <c r="B8" s="135"/>
      <c r="C8" s="136"/>
      <c r="D8" s="136"/>
      <c r="E8" s="135"/>
      <c r="F8" s="134"/>
      <c r="G8" s="61">
        <v>0.1</v>
      </c>
      <c r="H8" s="61">
        <v>0.15</v>
      </c>
      <c r="I8" s="61">
        <v>0.2</v>
      </c>
    </row>
    <row r="9" spans="1:9" ht="160.5" customHeight="1" x14ac:dyDescent="0.2">
      <c r="A9" s="31" t="s">
        <v>131</v>
      </c>
      <c r="B9" s="12">
        <v>400</v>
      </c>
      <c r="C9" s="27"/>
      <c r="D9" s="12"/>
      <c r="E9" s="7" t="s">
        <v>139</v>
      </c>
      <c r="F9" s="83">
        <v>4600</v>
      </c>
      <c r="G9" s="49">
        <f>$F9*(1-G$8)</f>
        <v>4140</v>
      </c>
      <c r="H9" s="50">
        <f>F9*(1-$H$8)</f>
        <v>3910</v>
      </c>
      <c r="I9" s="50">
        <f>F9*(1-$I$8)</f>
        <v>3680</v>
      </c>
    </row>
    <row r="10" spans="1:9" ht="131.25" customHeight="1" x14ac:dyDescent="0.2">
      <c r="A10" s="31" t="s">
        <v>132</v>
      </c>
      <c r="B10" s="12">
        <v>450</v>
      </c>
      <c r="C10" s="27"/>
      <c r="D10" s="12"/>
      <c r="E10" s="18" t="s">
        <v>140</v>
      </c>
      <c r="F10" s="83">
        <v>6000</v>
      </c>
      <c r="G10" s="49">
        <f t="shared" ref="G10:G16" si="0">$F10*(1-G$8)</f>
        <v>5400</v>
      </c>
      <c r="H10" s="50">
        <f t="shared" ref="H10:H16" si="1">F10*(1-$H$8)</f>
        <v>5100</v>
      </c>
      <c r="I10" s="50">
        <f t="shared" ref="I10:I16" si="2">F10*(1-$I$8)</f>
        <v>4800</v>
      </c>
    </row>
    <row r="11" spans="1:9" ht="165" customHeight="1" x14ac:dyDescent="0.2">
      <c r="A11" s="33" t="s">
        <v>133</v>
      </c>
      <c r="B11" s="12">
        <v>450</v>
      </c>
      <c r="C11" s="27"/>
      <c r="D11" s="12"/>
      <c r="E11" s="18" t="s">
        <v>142</v>
      </c>
      <c r="F11" s="83">
        <v>11000</v>
      </c>
      <c r="G11" s="49">
        <f t="shared" si="0"/>
        <v>9900</v>
      </c>
      <c r="H11" s="50">
        <f t="shared" si="1"/>
        <v>9350</v>
      </c>
      <c r="I11" s="50">
        <f t="shared" si="2"/>
        <v>8800</v>
      </c>
    </row>
    <row r="12" spans="1:9" ht="146.25" customHeight="1" x14ac:dyDescent="0.2">
      <c r="A12" s="31" t="s">
        <v>134</v>
      </c>
      <c r="B12" s="12">
        <v>500</v>
      </c>
      <c r="C12" s="27"/>
      <c r="D12" s="12"/>
      <c r="E12" s="18" t="s">
        <v>143</v>
      </c>
      <c r="F12" s="83">
        <v>3600</v>
      </c>
      <c r="G12" s="49">
        <f t="shared" si="0"/>
        <v>3240</v>
      </c>
      <c r="H12" s="50">
        <f t="shared" si="1"/>
        <v>3060</v>
      </c>
      <c r="I12" s="50">
        <f t="shared" si="2"/>
        <v>2880</v>
      </c>
    </row>
    <row r="13" spans="1:9" ht="131.25" customHeight="1" x14ac:dyDescent="0.2">
      <c r="A13" s="31" t="s">
        <v>135</v>
      </c>
      <c r="B13" s="12" t="s">
        <v>19</v>
      </c>
      <c r="C13" s="27"/>
      <c r="D13" s="12"/>
      <c r="E13" s="18" t="s">
        <v>144</v>
      </c>
      <c r="F13" s="83">
        <v>6200</v>
      </c>
      <c r="G13" s="49">
        <f t="shared" si="0"/>
        <v>5580</v>
      </c>
      <c r="H13" s="50">
        <f t="shared" si="1"/>
        <v>5270</v>
      </c>
      <c r="I13" s="50">
        <f t="shared" si="2"/>
        <v>4960</v>
      </c>
    </row>
    <row r="14" spans="1:9" ht="132.75" customHeight="1" x14ac:dyDescent="0.2">
      <c r="A14" s="31" t="s">
        <v>136</v>
      </c>
      <c r="B14" s="12">
        <v>600</v>
      </c>
      <c r="C14" s="32"/>
      <c r="D14" s="12"/>
      <c r="E14" s="18" t="s">
        <v>144</v>
      </c>
      <c r="F14" s="83">
        <v>6400</v>
      </c>
      <c r="G14" s="49">
        <f t="shared" si="0"/>
        <v>5760</v>
      </c>
      <c r="H14" s="50">
        <f t="shared" si="1"/>
        <v>5440</v>
      </c>
      <c r="I14" s="50">
        <f t="shared" si="2"/>
        <v>5120</v>
      </c>
    </row>
    <row r="15" spans="1:9" ht="180.75" customHeight="1" x14ac:dyDescent="0.2">
      <c r="A15" s="33" t="s">
        <v>137</v>
      </c>
      <c r="B15" s="12">
        <v>600</v>
      </c>
      <c r="C15" s="27"/>
      <c r="D15" s="12"/>
      <c r="E15" s="18" t="s">
        <v>145</v>
      </c>
      <c r="F15" s="83">
        <v>13000</v>
      </c>
      <c r="G15" s="49">
        <f t="shared" si="0"/>
        <v>11700</v>
      </c>
      <c r="H15" s="50">
        <f t="shared" si="1"/>
        <v>11050</v>
      </c>
      <c r="I15" s="50">
        <f t="shared" si="2"/>
        <v>10400</v>
      </c>
    </row>
    <row r="16" spans="1:9" ht="141.75" customHeight="1" x14ac:dyDescent="0.2">
      <c r="A16" s="31" t="s">
        <v>138</v>
      </c>
      <c r="B16" s="12">
        <v>900</v>
      </c>
      <c r="C16" s="27"/>
      <c r="D16" s="12"/>
      <c r="E16" s="18" t="s">
        <v>141</v>
      </c>
      <c r="F16" s="83">
        <v>11000</v>
      </c>
      <c r="G16" s="49">
        <f t="shared" si="0"/>
        <v>9900</v>
      </c>
      <c r="H16" s="50">
        <f t="shared" si="1"/>
        <v>9350</v>
      </c>
      <c r="I16" s="50">
        <f t="shared" si="2"/>
        <v>8800</v>
      </c>
    </row>
  </sheetData>
  <mergeCells count="6">
    <mergeCell ref="A7:A8"/>
    <mergeCell ref="F7:F8"/>
    <mergeCell ref="E7:E8"/>
    <mergeCell ref="B7:B8"/>
    <mergeCell ref="C7:C8"/>
    <mergeCell ref="D7:D8"/>
  </mergeCells>
  <hyperlinks>
    <hyperlink ref="I1" r:id="rId1"/>
  </hyperlinks>
  <pageMargins left="0.70866141732283472" right="0.70866141732283472" top="0.74803149606299213" bottom="0.74803149606299213" header="0.31496062992125984" footer="0.31496062992125984"/>
  <pageSetup paperSize="9" scale="43"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1FDD1"/>
    <pageSetUpPr fitToPage="1"/>
  </sheetPr>
  <dimension ref="A1:G15"/>
  <sheetViews>
    <sheetView zoomScaleNormal="100" workbookViewId="0">
      <pane ySplit="7" topLeftCell="A8" activePane="bottomLeft" state="frozen"/>
      <selection activeCell="A35" sqref="A35:C37"/>
      <selection pane="bottomLeft" activeCell="A35" sqref="A35:C37"/>
    </sheetView>
  </sheetViews>
  <sheetFormatPr defaultRowHeight="15" x14ac:dyDescent="0.2"/>
  <cols>
    <col min="1" max="1" width="33.5703125" style="11" customWidth="1"/>
    <col min="2" max="2" width="31.140625" style="28" customWidth="1"/>
    <col min="3" max="3" width="27.7109375" style="14" customWidth="1"/>
    <col min="4" max="4" width="14.42578125" style="30" customWidth="1"/>
    <col min="5" max="5" width="15.5703125" style="11" customWidth="1"/>
    <col min="6" max="6" width="14.7109375" style="11" customWidth="1"/>
    <col min="7" max="7" width="13.7109375" style="11" customWidth="1"/>
    <col min="8" max="16384" width="9.140625" style="11"/>
  </cols>
  <sheetData>
    <row r="1" spans="1:7" ht="15.75" x14ac:dyDescent="0.25">
      <c r="E1" s="42"/>
      <c r="G1" s="79" t="s">
        <v>162</v>
      </c>
    </row>
    <row r="2" spans="1:7" ht="15.75" x14ac:dyDescent="0.25">
      <c r="E2" s="42"/>
      <c r="G2" s="77" t="s">
        <v>188</v>
      </c>
    </row>
    <row r="3" spans="1:7" ht="15.75" x14ac:dyDescent="0.25">
      <c r="E3" s="42"/>
      <c r="G3" s="78" t="s">
        <v>163</v>
      </c>
    </row>
    <row r="4" spans="1:7" ht="15.75" x14ac:dyDescent="0.25">
      <c r="E4" s="42"/>
      <c r="G4" s="78"/>
    </row>
    <row r="5" spans="1:7" ht="15.75" x14ac:dyDescent="0.25">
      <c r="E5" s="42"/>
      <c r="G5" s="80">
        <v>44136</v>
      </c>
    </row>
    <row r="7" spans="1:7" ht="72" customHeight="1" x14ac:dyDescent="0.2">
      <c r="A7" s="123" t="s">
        <v>0</v>
      </c>
      <c r="B7" s="123" t="s">
        <v>11</v>
      </c>
      <c r="C7" s="123" t="s">
        <v>24</v>
      </c>
      <c r="D7" s="137" t="s">
        <v>158</v>
      </c>
      <c r="E7" s="47" t="s">
        <v>159</v>
      </c>
      <c r="F7" s="47" t="s">
        <v>160</v>
      </c>
      <c r="G7" s="47" t="s">
        <v>161</v>
      </c>
    </row>
    <row r="8" spans="1:7" ht="36.75" customHeight="1" x14ac:dyDescent="0.2">
      <c r="A8" s="124"/>
      <c r="B8" s="139"/>
      <c r="C8" s="139"/>
      <c r="D8" s="138"/>
      <c r="E8" s="48">
        <v>0.1</v>
      </c>
      <c r="F8" s="48">
        <v>0.15</v>
      </c>
      <c r="G8" s="48">
        <v>0.2</v>
      </c>
    </row>
    <row r="9" spans="1:7" ht="111" customHeight="1" x14ac:dyDescent="0.2">
      <c r="A9" s="12" t="s">
        <v>68</v>
      </c>
      <c r="B9" s="27"/>
      <c r="C9" s="12"/>
      <c r="D9" s="82">
        <v>5800</v>
      </c>
      <c r="E9" s="49">
        <f>$D9*(1-E$8)</f>
        <v>5220</v>
      </c>
      <c r="F9" s="50">
        <f>D9*(1-$F$8)</f>
        <v>4930</v>
      </c>
      <c r="G9" s="50">
        <f>D9*(1-$G$8)</f>
        <v>4640</v>
      </c>
    </row>
    <row r="10" spans="1:7" ht="134.25" customHeight="1" x14ac:dyDescent="0.2">
      <c r="A10" s="12" t="s">
        <v>69</v>
      </c>
      <c r="B10" s="27"/>
      <c r="C10" s="12"/>
      <c r="D10" s="82">
        <v>5500</v>
      </c>
      <c r="E10" s="49">
        <f t="shared" ref="E10:E15" si="0">$D10*(1-E$8)</f>
        <v>4950</v>
      </c>
      <c r="F10" s="50">
        <f t="shared" ref="F10:F15" si="1">D10*(1-$F$8)</f>
        <v>4675</v>
      </c>
      <c r="G10" s="50">
        <f t="shared" ref="G10:G15" si="2">D10*(1-$G$8)</f>
        <v>4400</v>
      </c>
    </row>
    <row r="11" spans="1:7" ht="137.25" customHeight="1" x14ac:dyDescent="0.2">
      <c r="A11" s="12" t="s">
        <v>70</v>
      </c>
      <c r="B11" s="27"/>
      <c r="C11" s="12"/>
      <c r="D11" s="82">
        <v>4000</v>
      </c>
      <c r="E11" s="49">
        <f t="shared" si="0"/>
        <v>3600</v>
      </c>
      <c r="F11" s="50">
        <f t="shared" si="1"/>
        <v>3400</v>
      </c>
      <c r="G11" s="50">
        <f t="shared" si="2"/>
        <v>3200</v>
      </c>
    </row>
    <row r="12" spans="1:7" ht="129.75" customHeight="1" x14ac:dyDescent="0.2">
      <c r="A12" s="12" t="s">
        <v>71</v>
      </c>
      <c r="B12" s="27"/>
      <c r="C12" s="12"/>
      <c r="D12" s="82">
        <v>3500</v>
      </c>
      <c r="E12" s="49">
        <f t="shared" si="0"/>
        <v>3150</v>
      </c>
      <c r="F12" s="50">
        <f t="shared" si="1"/>
        <v>2975</v>
      </c>
      <c r="G12" s="50">
        <f t="shared" si="2"/>
        <v>2800</v>
      </c>
    </row>
    <row r="13" spans="1:7" ht="133.5" customHeight="1" x14ac:dyDescent="0.2">
      <c r="A13" s="12" t="s">
        <v>72</v>
      </c>
      <c r="B13" s="27"/>
      <c r="C13" s="12"/>
      <c r="D13" s="82">
        <v>4000</v>
      </c>
      <c r="E13" s="49">
        <f t="shared" si="0"/>
        <v>3600</v>
      </c>
      <c r="F13" s="50">
        <f t="shared" si="1"/>
        <v>3400</v>
      </c>
      <c r="G13" s="50">
        <f t="shared" si="2"/>
        <v>3200</v>
      </c>
    </row>
    <row r="14" spans="1:7" ht="135.75" customHeight="1" x14ac:dyDescent="0.2">
      <c r="A14" s="12" t="s">
        <v>73</v>
      </c>
      <c r="B14" s="32"/>
      <c r="C14" s="12"/>
      <c r="D14" s="82">
        <v>4000</v>
      </c>
      <c r="E14" s="49">
        <f t="shared" si="0"/>
        <v>3600</v>
      </c>
      <c r="F14" s="50">
        <f t="shared" si="1"/>
        <v>3400</v>
      </c>
      <c r="G14" s="50">
        <f t="shared" si="2"/>
        <v>3200</v>
      </c>
    </row>
    <row r="15" spans="1:7" ht="110.25" customHeight="1" x14ac:dyDescent="0.2">
      <c r="A15" s="12" t="s">
        <v>74</v>
      </c>
      <c r="B15" s="27"/>
      <c r="C15" s="12"/>
      <c r="D15" s="82">
        <v>7300</v>
      </c>
      <c r="E15" s="49">
        <f t="shared" si="0"/>
        <v>6570</v>
      </c>
      <c r="F15" s="50">
        <f t="shared" si="1"/>
        <v>6205</v>
      </c>
      <c r="G15" s="50">
        <f t="shared" si="2"/>
        <v>5840</v>
      </c>
    </row>
  </sheetData>
  <mergeCells count="4">
    <mergeCell ref="D7:D8"/>
    <mergeCell ref="A7:A8"/>
    <mergeCell ref="B7:B8"/>
    <mergeCell ref="C7:C8"/>
  </mergeCells>
  <hyperlinks>
    <hyperlink ref="G1" r:id="rId1"/>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pageSetUpPr fitToPage="1"/>
  </sheetPr>
  <dimension ref="A1:F12"/>
  <sheetViews>
    <sheetView zoomScaleNormal="100" workbookViewId="0">
      <selection activeCell="A35" sqref="A35:C37"/>
    </sheetView>
  </sheetViews>
  <sheetFormatPr defaultRowHeight="15" x14ac:dyDescent="0.25"/>
  <cols>
    <col min="1" max="1" width="39.42578125" customWidth="1"/>
    <col min="2" max="2" width="31.140625" style="3" customWidth="1"/>
    <col min="3" max="3" width="14.42578125" style="4" customWidth="1"/>
    <col min="4" max="4" width="15.5703125" customWidth="1"/>
    <col min="5" max="5" width="11.28515625" customWidth="1"/>
    <col min="6" max="6" width="12.85546875" customWidth="1"/>
  </cols>
  <sheetData>
    <row r="1" spans="1:6" ht="15.75" x14ac:dyDescent="0.25">
      <c r="D1" s="42"/>
      <c r="F1" s="79" t="s">
        <v>162</v>
      </c>
    </row>
    <row r="2" spans="1:6" ht="15.75" x14ac:dyDescent="0.25">
      <c r="D2" s="42"/>
      <c r="F2" s="77" t="s">
        <v>188</v>
      </c>
    </row>
    <row r="3" spans="1:6" ht="15.75" x14ac:dyDescent="0.25">
      <c r="D3" s="42"/>
      <c r="F3" s="78" t="s">
        <v>163</v>
      </c>
    </row>
    <row r="4" spans="1:6" ht="15.75" x14ac:dyDescent="0.25">
      <c r="D4" s="42"/>
      <c r="E4" s="44"/>
      <c r="F4" s="81"/>
    </row>
    <row r="5" spans="1:6" ht="15.75" x14ac:dyDescent="0.25">
      <c r="D5" s="42"/>
      <c r="E5" s="44"/>
      <c r="F5" s="80">
        <v>44136</v>
      </c>
    </row>
    <row r="7" spans="1:6" ht="72" customHeight="1" x14ac:dyDescent="0.25">
      <c r="A7" s="140" t="s">
        <v>192</v>
      </c>
      <c r="B7" s="142" t="s">
        <v>11</v>
      </c>
      <c r="C7" s="143" t="s">
        <v>4</v>
      </c>
      <c r="D7" s="47" t="s">
        <v>159</v>
      </c>
      <c r="E7" s="47" t="s">
        <v>160</v>
      </c>
      <c r="F7" s="47" t="s">
        <v>161</v>
      </c>
    </row>
    <row r="8" spans="1:6" ht="36.75" customHeight="1" x14ac:dyDescent="0.25">
      <c r="A8" s="141"/>
      <c r="B8" s="142"/>
      <c r="C8" s="143"/>
      <c r="D8" s="48">
        <v>0.1</v>
      </c>
      <c r="E8" s="48">
        <v>0.15</v>
      </c>
      <c r="F8" s="48">
        <v>0.2</v>
      </c>
    </row>
    <row r="9" spans="1:6" ht="107.25" customHeight="1" x14ac:dyDescent="0.25">
      <c r="A9" s="5" t="s">
        <v>129</v>
      </c>
      <c r="B9" s="2"/>
      <c r="C9" s="6">
        <v>1000</v>
      </c>
      <c r="D9" s="51">
        <f>$C9*(1-D$8)</f>
        <v>900</v>
      </c>
      <c r="E9" s="52">
        <f>C9*(1-$E$8)</f>
        <v>850</v>
      </c>
      <c r="F9" s="52">
        <f>C9*(1-$F$8)</f>
        <v>800</v>
      </c>
    </row>
    <row r="10" spans="1:6" ht="107.25" customHeight="1" x14ac:dyDescent="0.25">
      <c r="A10" s="5" t="s">
        <v>76</v>
      </c>
      <c r="B10" s="2"/>
      <c r="C10" s="6">
        <v>1000</v>
      </c>
      <c r="D10" s="51">
        <f t="shared" ref="D10:D12" si="0">$C10*(1-D$8)</f>
        <v>900</v>
      </c>
      <c r="E10" s="52">
        <f t="shared" ref="E10:E12" si="1">C10*(1-$E$8)</f>
        <v>850</v>
      </c>
      <c r="F10" s="52">
        <f t="shared" ref="F10:F12" si="2">C10*(1-$F$8)</f>
        <v>800</v>
      </c>
    </row>
    <row r="11" spans="1:6" ht="102.75" customHeight="1" x14ac:dyDescent="0.25">
      <c r="A11" s="5" t="s">
        <v>130</v>
      </c>
      <c r="B11" s="1"/>
      <c r="C11" s="6">
        <v>1400</v>
      </c>
      <c r="D11" s="51">
        <f t="shared" si="0"/>
        <v>1260</v>
      </c>
      <c r="E11" s="52">
        <f t="shared" si="1"/>
        <v>1190</v>
      </c>
      <c r="F11" s="52">
        <f t="shared" si="2"/>
        <v>1120</v>
      </c>
    </row>
    <row r="12" spans="1:6" ht="96.75" customHeight="1" x14ac:dyDescent="0.25">
      <c r="A12" s="5" t="s">
        <v>76</v>
      </c>
      <c r="B12" s="2"/>
      <c r="C12" s="6">
        <v>1400</v>
      </c>
      <c r="D12" s="51">
        <f t="shared" si="0"/>
        <v>1260</v>
      </c>
      <c r="E12" s="52">
        <f t="shared" si="1"/>
        <v>1190</v>
      </c>
      <c r="F12" s="52">
        <f t="shared" si="2"/>
        <v>1120</v>
      </c>
    </row>
  </sheetData>
  <mergeCells count="3">
    <mergeCell ref="A7:A8"/>
    <mergeCell ref="B7:B8"/>
    <mergeCell ref="C7:C8"/>
  </mergeCells>
  <hyperlinks>
    <hyperlink ref="F1" r:id="rId1"/>
  </hyperlinks>
  <pageMargins left="0.70866141732283472" right="0.70866141732283472" top="0.74803149606299213" bottom="0.74803149606299213" header="0.31496062992125984" footer="0.31496062992125984"/>
  <pageSetup paperSize="9" scale="7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Приветсвие</vt:lpstr>
      <vt:lpstr>ARGO+GALS</vt:lpstr>
      <vt:lpstr>Tolero Classic</vt:lpstr>
      <vt:lpstr>Tolero loft</vt:lpstr>
      <vt:lpstr> Tolero Ceramic glass</vt:lpstr>
      <vt:lpstr>Tolero Twist</vt:lpstr>
      <vt:lpstr>Tolero Steel</vt:lpstr>
      <vt:lpstr>Хромированные смесители</vt:lpstr>
      <vt:lpstr>Доски, корзины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2020-12-02T10:06:50Z</dcterms:modified>
</cp:coreProperties>
</file>